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375" windowHeight="4455" activeTab="0"/>
  </bookViews>
  <sheets>
    <sheet name="POHODA" sheetId="1" r:id="rId1"/>
  </sheets>
  <definedNames/>
  <calcPr fullCalcOnLoad="1"/>
</workbook>
</file>

<file path=xl/sharedStrings.xml><?xml version="1.0" encoding="utf-8"?>
<sst xmlns="http://schemas.openxmlformats.org/spreadsheetml/2006/main" count="169" uniqueCount="85">
  <si>
    <t>Cenová nabídka na novou elektroinstalaci v kulturním domě Lhota u Choryně , část velký sál a úprava rozvaděče na chodbě s osazením nových prvků pro stávající a novou instalaci.</t>
  </si>
  <si>
    <t>Demontáž  stávající  instalace, odpojení dle HZS</t>
  </si>
  <si>
    <t>Vysekání rýh ve zdivu cihelném na maltu vápennou nebo vápenocementovou do hl. 50 mm</t>
  </si>
  <si>
    <t>Vysekání rýh ve zdivu cihelném na maltu vápennou nebo vápenocementovou do hl. 100 mm</t>
  </si>
  <si>
    <t>Jádrové vrtání  pr. 50 do cihlového zdiva</t>
  </si>
  <si>
    <t>Vysekání krabic</t>
  </si>
  <si>
    <t>10.854.075:Krabice KP 68 přístrojová UNI</t>
  </si>
  <si>
    <t>Krabice KPR:Krabice KPR  68 přístrojová hluboká</t>
  </si>
  <si>
    <t>CYKY 3X1,5:CYKY 3J x 1,5 mm2</t>
  </si>
  <si>
    <t>CYKY 3X2,5:CYKY 3J x 2,5 mm2</t>
  </si>
  <si>
    <t>Montáž kabelů CYKY  a uchycení - pvně</t>
  </si>
  <si>
    <t>Montáž kabelů CYKY  a uchycení - volně</t>
  </si>
  <si>
    <t xml:space="preserve">Osazení krabice </t>
  </si>
  <si>
    <t>Demontáž, odpojení a úprava rozvaděče chodba, zapojení a popis</t>
  </si>
  <si>
    <t>PL7 - B63/3:Jistič EATON PL7- B63/3 (vypinač) - S</t>
  </si>
  <si>
    <t>WK 4 - modrá:Svorkovnice WIELAND - WK 4  řadová modrá</t>
  </si>
  <si>
    <t>WK 4 - šedá:Svorkovnice WIELAND - WK 4  řadová šedá</t>
  </si>
  <si>
    <t>10.060.754:Jistič EATON - PL6 - B20/3, (stáv. obvody) :</t>
  </si>
  <si>
    <t>10.060.706:Jistič EATON - PL6 - B16/3</t>
  </si>
  <si>
    <t>10.059.876:Jistič EATON - PL6 - B13/1</t>
  </si>
  <si>
    <t>ELCON N15:Svorkovnice ELCON  N15 (modrá)</t>
  </si>
  <si>
    <t>PL6 - B10/1:Jistič EATON - PL6 - B10/1</t>
  </si>
  <si>
    <t>Hlavní vypínač IS-40</t>
  </si>
  <si>
    <t>Ostatní materiál (vodiče, lišty, svorky )</t>
  </si>
  <si>
    <t>Krycí panel Vecaplan 600x600  + popisov. páska</t>
  </si>
  <si>
    <t>Proudový chránič  40/2/003, (Nové obvody)</t>
  </si>
  <si>
    <t>Proudový chránič s jističem 10A/B/1N/003</t>
  </si>
  <si>
    <t>Proudový chránič s jističem 16A/C/1N/003</t>
  </si>
  <si>
    <t>Jistič EATON - PL6 - B10/1</t>
  </si>
  <si>
    <t>Jistič EATON - PL6 - B16/1</t>
  </si>
  <si>
    <t>Nouzové svítidlo  3 h záloha 300lm</t>
  </si>
  <si>
    <t>Dvojzásuvka s natočenou dutinou  LEVIT  03</t>
  </si>
  <si>
    <t>Montáž zásuvka (polo)zapuštěná bezšroubové připojení 2P+PE dvojí zapojení - průběžná se za</t>
  </si>
  <si>
    <t>Spínač  domovní   č. 5  + krytka</t>
  </si>
  <si>
    <t>Spínač  domovní   č. 1  + krytka</t>
  </si>
  <si>
    <t>Rámeček  5 - násobný</t>
  </si>
  <si>
    <t>Montáž spínač nástěnný 1-jednopólový prostředí normální se zapojením vodičů</t>
  </si>
  <si>
    <t>Montáž svítidlo LED interiérové přisazené nástěnné hranaté nebo kruhové do 0,09 m2 se zapo, (Montáž svítidel)</t>
  </si>
  <si>
    <t>Montáž svítidlo LED interiérové přisazené stropní hranaté nebo kruhové přes 0,09 do 0,36 m</t>
  </si>
  <si>
    <t>Montáž svítidlo LED  závěsné lampa se zapojením vodičů</t>
  </si>
  <si>
    <t>Montáž svítidlo LED interiérové přisazené stropní páskové lištové se zapojením vodičů</t>
  </si>
  <si>
    <t>Ostatní materiál - spojovací a uchytný ( závěsy, hmoždinky, háky)</t>
  </si>
  <si>
    <t>Přesun hmot a materiálu, zajištění (Doprava)</t>
  </si>
  <si>
    <t>Likvidace odpadů</t>
  </si>
  <si>
    <t>Výchozí revize elektro + popis rozvaděče</t>
  </si>
  <si>
    <t>Pojízdné lešení - pronájem (cena na den), (odhad)</t>
  </si>
  <si>
    <t>V nabídce, demontáž stávajícího vedení pro světelné a zásuvkové obvody, mimo obvody el. topení. Nové rozvody z rozvaděče na chodbě , zasekání vedení pod omítku a natažením přes sádrokartonový podhled pro zásuvkové a světelné vývody.</t>
  </si>
  <si>
    <t>Svítidla jsou zadavatelem vybrána od BIG WHITE (SLV), cenová nabídka svítidel je v samostatné nabídce pro možnost případných změn. Cena za montáž a zapojení svítidel je zde v nabídce zahrnuta.</t>
  </si>
  <si>
    <t xml:space="preserve"> </t>
  </si>
  <si>
    <t>Město Valašské Meziříčí</t>
  </si>
  <si>
    <t>OMS</t>
  </si>
  <si>
    <t>Náměstí 7</t>
  </si>
  <si>
    <t>75701 Valašské Meziříčí</t>
  </si>
  <si>
    <t>DIČ:</t>
  </si>
  <si>
    <t>CZ00304387</t>
  </si>
  <si>
    <t>Odběratel:</t>
  </si>
  <si>
    <t>00304387</t>
  </si>
  <si>
    <t>IČ:</t>
  </si>
  <si>
    <t>Česko</t>
  </si>
  <si>
    <t>Dodavatel:</t>
  </si>
  <si>
    <t>Datum zápisu:</t>
  </si>
  <si>
    <t>Konečný příjemce:</t>
  </si>
  <si>
    <t>Platno do:</t>
  </si>
  <si>
    <t>Označení dodávky</t>
  </si>
  <si>
    <t>J.cena</t>
  </si>
  <si>
    <t>Sleva</t>
  </si>
  <si>
    <t>Cena</t>
  </si>
  <si>
    <t>%DPH</t>
  </si>
  <si>
    <t>DPH</t>
  </si>
  <si>
    <t>Kč Celkem</t>
  </si>
  <si>
    <t>Množství</t>
  </si>
  <si>
    <t>Kč</t>
  </si>
  <si>
    <t>21%</t>
  </si>
  <si>
    <t>m</t>
  </si>
  <si>
    <t>ks</t>
  </si>
  <si>
    <t xml:space="preserve">Ekonomický a informační systém POHODA </t>
  </si>
  <si>
    <t>dny</t>
  </si>
  <si>
    <t>Součet položek</t>
  </si>
  <si>
    <t>Zaokrouhlení</t>
  </si>
  <si>
    <t>CELKEM K ÚHRADĚ</t>
  </si>
  <si>
    <t xml:space="preserve">Vystavil: </t>
  </si>
  <si>
    <t>Jan Klíma
fakturace@elektroklima.cz</t>
  </si>
  <si>
    <t>Strana 3 dokladu 22NA00039</t>
  </si>
  <si>
    <t xml:space="preserve">NABÍDKA č. </t>
  </si>
  <si>
    <t>Ks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</si>
</sst>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.00"/>
    <numFmt numFmtId="165" formatCode="0.0"/>
  </numFmts>
  <fonts count="46">
    <font>
      <sz val="9"/>
      <color indexed="63"/>
      <name val="Arial"/>
      <family val="0"/>
    </font>
    <font>
      <b/>
      <sz val="10"/>
      <color indexed="63"/>
      <name val="Arial"/>
      <family val="0"/>
    </font>
    <font>
      <b/>
      <sz val="12"/>
      <color indexed="18"/>
      <name val="Arial"/>
      <family val="0"/>
    </font>
    <font>
      <sz val="8"/>
      <color indexed="18"/>
      <name val="Arial"/>
      <family val="0"/>
    </font>
    <font>
      <sz val="9"/>
      <color indexed="18"/>
      <name val="Arial"/>
      <family val="0"/>
    </font>
    <font>
      <sz val="10"/>
      <color indexed="63"/>
      <name val="Arial"/>
      <family val="0"/>
    </font>
    <font>
      <b/>
      <sz val="10"/>
      <color indexed="18"/>
      <name val="Arial"/>
      <family val="0"/>
    </font>
    <font>
      <sz val="8"/>
      <color indexed="63"/>
      <name val="Arial"/>
      <family val="0"/>
    </font>
    <font>
      <sz val="9"/>
      <color indexed="63"/>
      <name val="Arial Narrow"/>
      <family val="0"/>
    </font>
    <font>
      <sz val="8"/>
      <color indexed="63"/>
      <name val="Arial Narrow"/>
      <family val="0"/>
    </font>
    <font>
      <sz val="7"/>
      <color indexed="63"/>
      <name val="Arial"/>
      <family val="0"/>
    </font>
    <font>
      <sz val="10"/>
      <color indexed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/>
      <right style="thin"/>
      <top style="thick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 applyProtection="1">
      <alignment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3" fillId="0" borderId="0" xfId="0" applyNumberFormat="1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left" vertical="top"/>
      <protection/>
    </xf>
    <xf numFmtId="164" fontId="5" fillId="0" borderId="0" xfId="0" applyNumberFormat="1" applyFont="1" applyBorder="1" applyAlignment="1" applyProtection="1">
      <alignment horizontal="left" vertical="top"/>
      <protection/>
    </xf>
    <xf numFmtId="164" fontId="9" fillId="0" borderId="0" xfId="0" applyNumberFormat="1" applyFont="1" applyBorder="1" applyAlignment="1" applyProtection="1">
      <alignment horizontal="left" vertical="top"/>
      <protection/>
    </xf>
    <xf numFmtId="2" fontId="8" fillId="0" borderId="0" xfId="0" applyNumberFormat="1" applyFont="1" applyBorder="1" applyAlignment="1" applyProtection="1">
      <alignment horizontal="right" vertical="top"/>
      <protection/>
    </xf>
    <xf numFmtId="164" fontId="10" fillId="0" borderId="0" xfId="0" applyNumberFormat="1" applyFont="1" applyBorder="1" applyAlignment="1" applyProtection="1">
      <alignment horizontal="left" vertical="top"/>
      <protection/>
    </xf>
    <xf numFmtId="164" fontId="8" fillId="0" borderId="0" xfId="0" applyNumberFormat="1" applyFont="1" applyBorder="1" applyAlignment="1" applyProtection="1">
      <alignment horizontal="lef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0" fillId="0" borderId="11" xfId="0" applyNumberFormat="1" applyFont="1" applyBorder="1" applyAlignment="1" applyProtection="1">
      <alignment horizontal="lef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164" fontId="0" fillId="0" borderId="13" xfId="0" applyNumberFormat="1" applyFont="1" applyBorder="1" applyAlignment="1" applyProtection="1">
      <alignment horizontal="left" vertical="top"/>
      <protection/>
    </xf>
    <xf numFmtId="164" fontId="0" fillId="0" borderId="14" xfId="0" applyNumberFormat="1" applyFont="1" applyBorder="1" applyAlignment="1" applyProtection="1">
      <alignment horizontal="left" vertical="top"/>
      <protection/>
    </xf>
    <xf numFmtId="164" fontId="0" fillId="0" borderId="15" xfId="0" applyNumberFormat="1" applyFont="1" applyBorder="1" applyAlignment="1" applyProtection="1">
      <alignment horizontal="left" vertical="top"/>
      <protection/>
    </xf>
    <xf numFmtId="164" fontId="0" fillId="0" borderId="16" xfId="0" applyNumberFormat="1" applyFont="1" applyBorder="1" applyAlignment="1" applyProtection="1">
      <alignment horizontal="left" vertical="top"/>
      <protection/>
    </xf>
    <xf numFmtId="164" fontId="0" fillId="0" borderId="17" xfId="0" applyNumberFormat="1" applyFont="1" applyBorder="1" applyAlignment="1" applyProtection="1">
      <alignment horizontal="left" vertical="top"/>
      <protection/>
    </xf>
    <xf numFmtId="164" fontId="0" fillId="0" borderId="18" xfId="0" applyNumberFormat="1" applyFont="1" applyBorder="1" applyAlignment="1" applyProtection="1">
      <alignment horizontal="left" vertical="top"/>
      <protection/>
    </xf>
    <xf numFmtId="164" fontId="0" fillId="0" borderId="19" xfId="0" applyNumberFormat="1" applyFont="1" applyBorder="1" applyAlignment="1" applyProtection="1">
      <alignment horizontal="left" vertical="top"/>
      <protection/>
    </xf>
    <xf numFmtId="164" fontId="0" fillId="0" borderId="20" xfId="0" applyNumberFormat="1" applyFont="1" applyBorder="1" applyAlignment="1" applyProtection="1">
      <alignment horizontal="left" vertical="top"/>
      <protection/>
    </xf>
    <xf numFmtId="164" fontId="0" fillId="0" borderId="21" xfId="0" applyNumberFormat="1" applyFont="1" applyBorder="1" applyAlignment="1" applyProtection="1">
      <alignment horizontal="left" vertical="top"/>
      <protection/>
    </xf>
    <xf numFmtId="164" fontId="0" fillId="0" borderId="22" xfId="0" applyNumberFormat="1" applyFont="1" applyBorder="1" applyAlignment="1" applyProtection="1">
      <alignment horizontal="left" vertical="top"/>
      <protection/>
    </xf>
    <xf numFmtId="164" fontId="0" fillId="0" borderId="23" xfId="0" applyNumberFormat="1" applyFont="1" applyBorder="1" applyAlignment="1" applyProtection="1">
      <alignment horizontal="left" vertical="top"/>
      <protection/>
    </xf>
    <xf numFmtId="164" fontId="0" fillId="0" borderId="24" xfId="0" applyNumberFormat="1" applyFont="1" applyBorder="1" applyAlignment="1" applyProtection="1">
      <alignment horizontal="left" vertical="top"/>
      <protection/>
    </xf>
    <xf numFmtId="164" fontId="0" fillId="0" borderId="25" xfId="0" applyNumberFormat="1" applyFont="1" applyBorder="1" applyAlignment="1" applyProtection="1">
      <alignment horizontal="left" vertical="top"/>
      <protection/>
    </xf>
    <xf numFmtId="164" fontId="0" fillId="0" borderId="26" xfId="0" applyNumberFormat="1" applyFont="1" applyBorder="1" applyAlignment="1" applyProtection="1">
      <alignment horizontal="left" vertical="top"/>
      <protection/>
    </xf>
    <xf numFmtId="164" fontId="0" fillId="0" borderId="27" xfId="0" applyNumberFormat="1" applyFont="1" applyBorder="1" applyAlignment="1" applyProtection="1">
      <alignment horizontal="left" vertical="top"/>
      <protection/>
    </xf>
    <xf numFmtId="164" fontId="7" fillId="0" borderId="24" xfId="0" applyNumberFormat="1" applyFont="1" applyBorder="1" applyAlignment="1" applyProtection="1">
      <alignment horizontal="right" vertical="top"/>
      <protection/>
    </xf>
    <xf numFmtId="164" fontId="5" fillId="0" borderId="24" xfId="0" applyNumberFormat="1" applyFont="1" applyBorder="1" applyAlignment="1" applyProtection="1">
      <alignment horizontal="left" vertical="top"/>
      <protection/>
    </xf>
    <xf numFmtId="164" fontId="8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164" fontId="7" fillId="0" borderId="24" xfId="0" applyNumberFormat="1" applyFont="1" applyBorder="1" applyAlignment="1" applyProtection="1">
      <alignment horizontal="right" vertical="top"/>
      <protection/>
    </xf>
    <xf numFmtId="164" fontId="0" fillId="0" borderId="24" xfId="0" applyNumberFormat="1" applyFont="1" applyBorder="1" applyAlignment="1" applyProtection="1">
      <alignment horizontal="left" vertical="top"/>
      <protection/>
    </xf>
    <xf numFmtId="164" fontId="8" fillId="0" borderId="0" xfId="0" applyNumberFormat="1" applyFont="1" applyBorder="1" applyAlignment="1" applyProtection="1">
      <alignment horizontal="right" vertical="top"/>
      <protection/>
    </xf>
    <xf numFmtId="164" fontId="11" fillId="0" borderId="0" xfId="0" applyNumberFormat="1" applyFont="1" applyBorder="1" applyAlignment="1" applyProtection="1">
      <alignment horizontal="left" vertical="top" wrapText="1"/>
      <protection/>
    </xf>
    <xf numFmtId="2" fontId="8" fillId="0" borderId="0" xfId="0" applyNumberFormat="1" applyFont="1" applyBorder="1" applyAlignment="1" applyProtection="1">
      <alignment horizontal="right" vertical="top"/>
      <protection/>
    </xf>
    <xf numFmtId="164" fontId="2" fillId="0" borderId="0" xfId="0" applyNumberFormat="1" applyFont="1" applyBorder="1" applyAlignment="1" applyProtection="1">
      <alignment horizontal="righ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right" vertical="top"/>
      <protection/>
    </xf>
    <xf numFmtId="164" fontId="6" fillId="0" borderId="0" xfId="0" applyNumberFormat="1" applyFont="1" applyBorder="1" applyAlignment="1" applyProtection="1">
      <alignment horizontal="left" vertical="top" wrapText="1"/>
      <protection/>
    </xf>
    <xf numFmtId="1" fontId="8" fillId="0" borderId="0" xfId="0" applyNumberFormat="1" applyFont="1" applyBorder="1" applyAlignment="1" applyProtection="1">
      <alignment horizontal="right" vertical="top"/>
      <protection/>
    </xf>
    <xf numFmtId="165" fontId="8" fillId="0" borderId="0" xfId="0" applyNumberFormat="1" applyFont="1" applyBorder="1" applyAlignment="1" applyProtection="1">
      <alignment horizontal="right" vertical="top"/>
      <protection/>
    </xf>
    <xf numFmtId="2" fontId="5" fillId="0" borderId="24" xfId="0" applyNumberFormat="1" applyFont="1" applyBorder="1" applyAlignment="1" applyProtection="1">
      <alignment horizontal="righ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showGridLines="0" tabSelected="1" zoomScalePageLayoutView="0" workbookViewId="0" topLeftCell="B60">
      <selection activeCell="AF67" sqref="AF67"/>
    </sheetView>
  </sheetViews>
  <sheetFormatPr defaultColWidth="9.140625" defaultRowHeight="12"/>
  <cols>
    <col min="1" max="1" width="0" style="0" hidden="1" customWidth="1"/>
    <col min="2" max="2" width="3.00390625" style="0" customWidth="1"/>
    <col min="3" max="3" width="8.7109375" style="0" customWidth="1"/>
    <col min="4" max="4" width="2.57421875" style="0" customWidth="1"/>
    <col min="5" max="5" width="5.28125" style="0" customWidth="1"/>
    <col min="6" max="6" width="2.00390625" style="0" customWidth="1"/>
    <col min="7" max="7" width="1.7109375" style="0" customWidth="1"/>
    <col min="8" max="8" width="4.421875" style="0" customWidth="1"/>
    <col min="9" max="10" width="1.421875" style="0" customWidth="1"/>
    <col min="11" max="11" width="2.28125" style="0" customWidth="1"/>
    <col min="12" max="12" width="7.28125" style="0" customWidth="1"/>
    <col min="13" max="13" width="3.57421875" style="0" customWidth="1"/>
    <col min="14" max="15" width="5.8515625" style="0" customWidth="1"/>
    <col min="16" max="16" width="3.00390625" style="0" customWidth="1"/>
    <col min="17" max="20" width="1.421875" style="0" customWidth="1"/>
    <col min="21" max="21" width="8.8515625" style="0" customWidth="1"/>
    <col min="22" max="22" width="3.00390625" style="0" customWidth="1"/>
    <col min="23" max="23" width="4.421875" style="0" customWidth="1"/>
    <col min="24" max="24" width="1.421875" style="0" customWidth="1"/>
    <col min="25" max="25" width="6.8515625" style="0" customWidth="1"/>
    <col min="26" max="26" width="1.8515625" style="0" customWidth="1"/>
    <col min="27" max="27" width="3.00390625" style="0" customWidth="1"/>
    <col min="28" max="28" width="1.421875" style="0" customWidth="1"/>
    <col min="29" max="29" width="13.140625" style="0" customWidth="1"/>
    <col min="30" max="30" width="3.00390625" style="0" customWidth="1"/>
  </cols>
  <sheetData>
    <row r="1" spans="16:30" ht="16.5" thickBot="1">
      <c r="P1" s="39" t="s">
        <v>83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6:31" ht="12.75" thickTop="1">
      <c r="P2" s="14"/>
      <c r="Q2" s="15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7"/>
      <c r="AE2" s="16"/>
    </row>
    <row r="3" spans="3:31" ht="12">
      <c r="C3" s="3" t="s">
        <v>59</v>
      </c>
      <c r="P3" s="14"/>
      <c r="Q3" s="16"/>
      <c r="S3" s="3" t="s">
        <v>55</v>
      </c>
      <c r="W3" s="2" t="s">
        <v>57</v>
      </c>
      <c r="Z3" s="41" t="s">
        <v>56</v>
      </c>
      <c r="AA3" s="33"/>
      <c r="AB3" s="33"/>
      <c r="AC3" s="33"/>
      <c r="AD3" s="14"/>
      <c r="AE3" s="16"/>
    </row>
    <row r="4" spans="3:31" ht="12.75">
      <c r="C4" s="1"/>
      <c r="P4" s="14"/>
      <c r="Q4" s="16"/>
      <c r="W4" s="2" t="s">
        <v>53</v>
      </c>
      <c r="Z4" s="41" t="s">
        <v>54</v>
      </c>
      <c r="AA4" s="33"/>
      <c r="AB4" s="33"/>
      <c r="AC4" s="33"/>
      <c r="AD4" s="14"/>
      <c r="AE4" s="16"/>
    </row>
    <row r="5" spans="3:31" ht="12.75">
      <c r="C5" s="1"/>
      <c r="P5" s="14"/>
      <c r="Q5" s="16"/>
      <c r="AD5" s="14"/>
      <c r="AE5" s="16"/>
    </row>
    <row r="6" spans="3:31" ht="12.75">
      <c r="C6" s="1"/>
      <c r="P6" s="14"/>
      <c r="Q6" s="16"/>
      <c r="U6" s="1" t="s">
        <v>49</v>
      </c>
      <c r="AD6" s="14"/>
      <c r="AE6" s="16"/>
    </row>
    <row r="7" spans="16:31" ht="12.75">
      <c r="P7" s="14"/>
      <c r="Q7" s="16"/>
      <c r="U7" s="1" t="s">
        <v>50</v>
      </c>
      <c r="AD7" s="14"/>
      <c r="AE7" s="16"/>
    </row>
    <row r="8" spans="16:31" ht="12.75">
      <c r="P8" s="14"/>
      <c r="Q8" s="16"/>
      <c r="U8" s="1" t="s">
        <v>51</v>
      </c>
      <c r="AD8" s="14"/>
      <c r="AE8" s="16"/>
    </row>
    <row r="9" spans="3:31" ht="12.75">
      <c r="C9" s="6"/>
      <c r="P9" s="14"/>
      <c r="Q9" s="16"/>
      <c r="U9" s="1" t="s">
        <v>52</v>
      </c>
      <c r="AD9" s="14"/>
      <c r="AE9" s="16"/>
    </row>
    <row r="10" spans="3:31" ht="12">
      <c r="C10" s="6"/>
      <c r="P10" s="14"/>
      <c r="Q10" s="16"/>
      <c r="AD10" s="14"/>
      <c r="AE10" s="16"/>
    </row>
    <row r="11" spans="3:31" ht="12">
      <c r="C11" s="5"/>
      <c r="P11" s="14"/>
      <c r="Q11" s="16"/>
      <c r="AD11" s="14"/>
      <c r="AE11" s="16"/>
    </row>
    <row r="12" spans="3:31" ht="12.75">
      <c r="C12" s="5"/>
      <c r="P12" s="14"/>
      <c r="Q12" s="16"/>
      <c r="U12" s="4" t="s">
        <v>58</v>
      </c>
      <c r="AD12" s="14"/>
      <c r="AE12" s="16"/>
    </row>
    <row r="13" spans="3:31" ht="12.75" thickBot="1">
      <c r="C13" s="5"/>
      <c r="P13" s="14"/>
      <c r="Q13" s="18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9"/>
      <c r="AE13" s="16"/>
    </row>
    <row r="14" spans="3:31" ht="12.75" thickTop="1">
      <c r="C14" s="5"/>
      <c r="P14" s="20"/>
      <c r="Q14" s="2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23"/>
      <c r="AE14" s="22"/>
    </row>
    <row r="15" spans="16:31" ht="12">
      <c r="P15" s="20"/>
      <c r="Q15" s="22"/>
      <c r="AD15" s="20"/>
      <c r="AE15" s="22"/>
    </row>
    <row r="16" spans="3:31" ht="12.75">
      <c r="C16" s="7" t="s">
        <v>60</v>
      </c>
      <c r="J16" s="7"/>
      <c r="P16" s="20"/>
      <c r="Q16" s="22"/>
      <c r="S16" s="3" t="s">
        <v>61</v>
      </c>
      <c r="AD16" s="20"/>
      <c r="AE16" s="22"/>
    </row>
    <row r="17" spans="3:31" ht="12.75">
      <c r="C17" s="7" t="s">
        <v>62</v>
      </c>
      <c r="J17" s="7"/>
      <c r="P17" s="20"/>
      <c r="Q17" s="22"/>
      <c r="AD17" s="20"/>
      <c r="AE17" s="22"/>
    </row>
    <row r="18" spans="16:31" ht="12">
      <c r="P18" s="20"/>
      <c r="Q18" s="24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2"/>
    </row>
    <row r="19" spans="17:30" ht="12"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1" spans="3:29" ht="24" customHeight="1">
      <c r="C21" s="42" t="s">
        <v>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2:30" ht="1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1" ht="12">
      <c r="A23" s="20"/>
      <c r="B23" s="2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9"/>
      <c r="AE23" s="22"/>
    </row>
    <row r="24" spans="1:31" ht="12">
      <c r="A24" s="20"/>
      <c r="B24" s="24"/>
      <c r="C24" s="26" t="s">
        <v>63</v>
      </c>
      <c r="D24" s="26"/>
      <c r="E24" s="26"/>
      <c r="F24" s="26"/>
      <c r="G24" s="26"/>
      <c r="H24" s="26"/>
      <c r="I24" s="26"/>
      <c r="J24" s="26"/>
      <c r="K24" s="26"/>
      <c r="L24" s="30" t="s">
        <v>70</v>
      </c>
      <c r="M24" s="26"/>
      <c r="N24" s="34" t="s">
        <v>64</v>
      </c>
      <c r="O24" s="34"/>
      <c r="P24" s="34" t="s">
        <v>65</v>
      </c>
      <c r="Q24" s="34"/>
      <c r="R24" s="34"/>
      <c r="S24" s="34"/>
      <c r="T24" s="34" t="s">
        <v>66</v>
      </c>
      <c r="U24" s="35"/>
      <c r="V24" s="35"/>
      <c r="W24" s="34" t="s">
        <v>67</v>
      </c>
      <c r="X24" s="35"/>
      <c r="Y24" s="34" t="s">
        <v>68</v>
      </c>
      <c r="Z24" s="35"/>
      <c r="AA24" s="35"/>
      <c r="AB24" s="35"/>
      <c r="AC24" s="30" t="s">
        <v>69</v>
      </c>
      <c r="AD24" s="27"/>
      <c r="AE24" s="22"/>
    </row>
    <row r="25" spans="3:29" ht="24" customHeight="1">
      <c r="C25" s="32" t="s">
        <v>1</v>
      </c>
      <c r="D25" s="33"/>
      <c r="E25" s="33"/>
      <c r="F25" s="33"/>
      <c r="G25" s="33"/>
      <c r="H25" s="33"/>
      <c r="I25" s="33"/>
      <c r="J25" s="33"/>
      <c r="K25" s="43">
        <v>1</v>
      </c>
      <c r="L25" s="33"/>
      <c r="M25" s="8" t="s">
        <v>84</v>
      </c>
      <c r="N25" s="38"/>
      <c r="O25" s="38"/>
      <c r="T25" s="38">
        <f>K25*N25</f>
        <v>0</v>
      </c>
      <c r="U25" s="33"/>
      <c r="V25" s="33"/>
      <c r="W25" s="36" t="s">
        <v>72</v>
      </c>
      <c r="X25" s="33"/>
      <c r="Y25" s="38">
        <v>0</v>
      </c>
      <c r="Z25" s="33"/>
      <c r="AA25" s="33"/>
      <c r="AB25" s="33"/>
      <c r="AC25" s="9"/>
    </row>
    <row r="26" spans="3:29" ht="24" customHeight="1">
      <c r="C26" s="32" t="s">
        <v>2</v>
      </c>
      <c r="D26" s="33"/>
      <c r="E26" s="33"/>
      <c r="F26" s="33"/>
      <c r="G26" s="33"/>
      <c r="H26" s="33"/>
      <c r="I26" s="33"/>
      <c r="J26" s="33"/>
      <c r="K26" s="43">
        <v>30</v>
      </c>
      <c r="L26" s="33"/>
      <c r="M26" s="8" t="s">
        <v>73</v>
      </c>
      <c r="N26" s="38"/>
      <c r="O26" s="38"/>
      <c r="T26" s="38">
        <f aca="true" t="shared" si="0" ref="T26:T44">K26*N26</f>
        <v>0</v>
      </c>
      <c r="U26" s="33"/>
      <c r="V26" s="33"/>
      <c r="W26" s="36" t="s">
        <v>72</v>
      </c>
      <c r="X26" s="33"/>
      <c r="Y26" s="38">
        <v>0</v>
      </c>
      <c r="Z26" s="33"/>
      <c r="AA26" s="33"/>
      <c r="AB26" s="33"/>
      <c r="AC26" s="9"/>
    </row>
    <row r="27" spans="3:29" ht="24" customHeight="1">
      <c r="C27" s="32" t="s">
        <v>3</v>
      </c>
      <c r="D27" s="33"/>
      <c r="E27" s="33"/>
      <c r="F27" s="33"/>
      <c r="G27" s="33"/>
      <c r="H27" s="33"/>
      <c r="I27" s="33"/>
      <c r="J27" s="33"/>
      <c r="K27" s="43">
        <v>4</v>
      </c>
      <c r="L27" s="33"/>
      <c r="M27" s="8" t="s">
        <v>73</v>
      </c>
      <c r="N27" s="38"/>
      <c r="O27" s="38"/>
      <c r="T27" s="38">
        <f t="shared" si="0"/>
        <v>0</v>
      </c>
      <c r="U27" s="33"/>
      <c r="V27" s="33"/>
      <c r="W27" s="36" t="s">
        <v>72</v>
      </c>
      <c r="X27" s="33"/>
      <c r="Y27" s="38">
        <v>0</v>
      </c>
      <c r="Z27" s="33"/>
      <c r="AA27" s="33"/>
      <c r="AB27" s="33"/>
      <c r="AC27" s="9"/>
    </row>
    <row r="28" spans="3:29" ht="24" customHeight="1">
      <c r="C28" s="32" t="s">
        <v>4</v>
      </c>
      <c r="D28" s="33"/>
      <c r="E28" s="33"/>
      <c r="F28" s="33"/>
      <c r="G28" s="33"/>
      <c r="H28" s="33"/>
      <c r="I28" s="33"/>
      <c r="J28" s="33"/>
      <c r="K28" s="44">
        <v>0.5</v>
      </c>
      <c r="L28" s="33"/>
      <c r="M28" s="8" t="s">
        <v>73</v>
      </c>
      <c r="N28" s="38"/>
      <c r="O28" s="38"/>
      <c r="T28" s="38">
        <f t="shared" si="0"/>
        <v>0</v>
      </c>
      <c r="U28" s="33"/>
      <c r="V28" s="33"/>
      <c r="W28" s="36" t="s">
        <v>72</v>
      </c>
      <c r="X28" s="33"/>
      <c r="Y28" s="38">
        <v>0</v>
      </c>
      <c r="Z28" s="33"/>
      <c r="AA28" s="33"/>
      <c r="AB28" s="33"/>
      <c r="AC28" s="9"/>
    </row>
    <row r="29" spans="3:29" ht="24" customHeight="1">
      <c r="C29" s="32" t="s">
        <v>5</v>
      </c>
      <c r="D29" s="33"/>
      <c r="E29" s="33"/>
      <c r="F29" s="33"/>
      <c r="G29" s="33"/>
      <c r="H29" s="33"/>
      <c r="I29" s="33"/>
      <c r="J29" s="33"/>
      <c r="K29" s="43">
        <v>12</v>
      </c>
      <c r="L29" s="33"/>
      <c r="M29" s="8" t="s">
        <v>74</v>
      </c>
      <c r="N29" s="38"/>
      <c r="O29" s="38"/>
      <c r="T29" s="38">
        <f t="shared" si="0"/>
        <v>0</v>
      </c>
      <c r="U29" s="33"/>
      <c r="V29" s="33"/>
      <c r="W29" s="36" t="s">
        <v>72</v>
      </c>
      <c r="X29" s="33"/>
      <c r="Y29" s="38">
        <v>0</v>
      </c>
      <c r="Z29" s="33"/>
      <c r="AA29" s="33"/>
      <c r="AB29" s="33"/>
      <c r="AC29" s="9"/>
    </row>
    <row r="30" spans="3:29" ht="24" customHeight="1">
      <c r="C30" s="32" t="s">
        <v>6</v>
      </c>
      <c r="D30" s="33"/>
      <c r="E30" s="33"/>
      <c r="F30" s="33"/>
      <c r="G30" s="33"/>
      <c r="H30" s="33"/>
      <c r="I30" s="33"/>
      <c r="J30" s="33"/>
      <c r="K30" s="43">
        <v>9</v>
      </c>
      <c r="L30" s="33"/>
      <c r="M30" s="8" t="s">
        <v>74</v>
      </c>
      <c r="N30" s="38"/>
      <c r="O30" s="38"/>
      <c r="T30" s="38">
        <f t="shared" si="0"/>
        <v>0</v>
      </c>
      <c r="U30" s="33"/>
      <c r="V30" s="33"/>
      <c r="W30" s="36" t="s">
        <v>72</v>
      </c>
      <c r="X30" s="33"/>
      <c r="Y30" s="38">
        <v>0</v>
      </c>
      <c r="Z30" s="33"/>
      <c r="AA30" s="33"/>
      <c r="AB30" s="33"/>
      <c r="AC30" s="9"/>
    </row>
    <row r="31" spans="3:29" ht="24" customHeight="1">
      <c r="C31" s="32" t="s">
        <v>7</v>
      </c>
      <c r="D31" s="33"/>
      <c r="E31" s="33"/>
      <c r="F31" s="33"/>
      <c r="G31" s="33"/>
      <c r="H31" s="33"/>
      <c r="I31" s="33"/>
      <c r="J31" s="33"/>
      <c r="K31" s="43">
        <v>3</v>
      </c>
      <c r="L31" s="33"/>
      <c r="M31" s="8" t="s">
        <v>74</v>
      </c>
      <c r="N31" s="38"/>
      <c r="O31" s="38"/>
      <c r="T31" s="38">
        <f t="shared" si="0"/>
        <v>0</v>
      </c>
      <c r="U31" s="33"/>
      <c r="V31" s="33"/>
      <c r="W31" s="36" t="s">
        <v>72</v>
      </c>
      <c r="X31" s="33"/>
      <c r="Y31" s="38">
        <v>0</v>
      </c>
      <c r="Z31" s="33"/>
      <c r="AA31" s="33"/>
      <c r="AB31" s="33"/>
      <c r="AC31" s="9"/>
    </row>
    <row r="32" spans="3:29" ht="24" customHeight="1">
      <c r="C32" s="32" t="s">
        <v>8</v>
      </c>
      <c r="D32" s="33"/>
      <c r="E32" s="33"/>
      <c r="F32" s="33"/>
      <c r="G32" s="33"/>
      <c r="H32" s="33"/>
      <c r="I32" s="33"/>
      <c r="J32" s="33"/>
      <c r="K32" s="43">
        <v>300</v>
      </c>
      <c r="L32" s="33"/>
      <c r="M32" s="8" t="s">
        <v>73</v>
      </c>
      <c r="N32" s="38"/>
      <c r="O32" s="38"/>
      <c r="T32" s="38">
        <f t="shared" si="0"/>
        <v>0</v>
      </c>
      <c r="U32" s="33"/>
      <c r="V32" s="33"/>
      <c r="W32" s="36" t="s">
        <v>72</v>
      </c>
      <c r="X32" s="33"/>
      <c r="Y32" s="38">
        <v>0</v>
      </c>
      <c r="Z32" s="33"/>
      <c r="AA32" s="33"/>
      <c r="AB32" s="33"/>
      <c r="AC32" s="9"/>
    </row>
    <row r="33" spans="3:29" ht="24" customHeight="1">
      <c r="C33" s="32" t="s">
        <v>9</v>
      </c>
      <c r="D33" s="33"/>
      <c r="E33" s="33"/>
      <c r="F33" s="33"/>
      <c r="G33" s="33"/>
      <c r="H33" s="33"/>
      <c r="I33" s="33"/>
      <c r="J33" s="33"/>
      <c r="K33" s="43">
        <v>100</v>
      </c>
      <c r="L33" s="33"/>
      <c r="M33" s="8" t="s">
        <v>73</v>
      </c>
      <c r="N33" s="38"/>
      <c r="O33" s="38"/>
      <c r="T33" s="38">
        <f t="shared" si="0"/>
        <v>0</v>
      </c>
      <c r="U33" s="33"/>
      <c r="V33" s="33"/>
      <c r="W33" s="36" t="s">
        <v>72</v>
      </c>
      <c r="X33" s="33"/>
      <c r="Y33" s="38">
        <v>0</v>
      </c>
      <c r="Z33" s="33"/>
      <c r="AA33" s="33"/>
      <c r="AB33" s="33"/>
      <c r="AC33" s="9"/>
    </row>
    <row r="34" spans="3:29" ht="24" customHeight="1">
      <c r="C34" s="32" t="s">
        <v>10</v>
      </c>
      <c r="D34" s="33"/>
      <c r="E34" s="33"/>
      <c r="F34" s="33"/>
      <c r="G34" s="33"/>
      <c r="H34" s="33"/>
      <c r="I34" s="33"/>
      <c r="J34" s="33"/>
      <c r="K34" s="43">
        <v>90</v>
      </c>
      <c r="L34" s="33"/>
      <c r="M34" s="8" t="s">
        <v>73</v>
      </c>
      <c r="N34" s="38"/>
      <c r="O34" s="38"/>
      <c r="T34" s="38">
        <f t="shared" si="0"/>
        <v>0</v>
      </c>
      <c r="U34" s="33"/>
      <c r="V34" s="33"/>
      <c r="W34" s="36" t="s">
        <v>72</v>
      </c>
      <c r="X34" s="33"/>
      <c r="Y34" s="38">
        <v>0</v>
      </c>
      <c r="Z34" s="33"/>
      <c r="AA34" s="33"/>
      <c r="AB34" s="33"/>
      <c r="AC34" s="9"/>
    </row>
    <row r="35" spans="3:29" ht="24" customHeight="1">
      <c r="C35" s="32" t="s">
        <v>11</v>
      </c>
      <c r="D35" s="33"/>
      <c r="E35" s="33"/>
      <c r="F35" s="33"/>
      <c r="G35" s="33"/>
      <c r="H35" s="33"/>
      <c r="I35" s="33"/>
      <c r="J35" s="33"/>
      <c r="K35" s="43">
        <v>310</v>
      </c>
      <c r="L35" s="33"/>
      <c r="M35" s="8" t="s">
        <v>73</v>
      </c>
      <c r="N35" s="38"/>
      <c r="O35" s="38"/>
      <c r="T35" s="38">
        <f t="shared" si="0"/>
        <v>0</v>
      </c>
      <c r="U35" s="33"/>
      <c r="V35" s="33"/>
      <c r="W35" s="36" t="s">
        <v>72</v>
      </c>
      <c r="X35" s="33"/>
      <c r="Y35" s="38">
        <v>0</v>
      </c>
      <c r="Z35" s="33"/>
      <c r="AA35" s="33"/>
      <c r="AB35" s="33"/>
      <c r="AC35" s="9"/>
    </row>
    <row r="36" spans="3:29" ht="24" customHeight="1">
      <c r="C36" s="32" t="s">
        <v>12</v>
      </c>
      <c r="D36" s="33"/>
      <c r="E36" s="33"/>
      <c r="F36" s="33"/>
      <c r="G36" s="33"/>
      <c r="H36" s="33"/>
      <c r="I36" s="33"/>
      <c r="J36" s="33"/>
      <c r="K36" s="43">
        <v>12</v>
      </c>
      <c r="L36" s="33"/>
      <c r="M36" s="8" t="s">
        <v>74</v>
      </c>
      <c r="N36" s="38"/>
      <c r="O36" s="38"/>
      <c r="T36" s="38">
        <f t="shared" si="0"/>
        <v>0</v>
      </c>
      <c r="U36" s="33"/>
      <c r="V36" s="33"/>
      <c r="W36" s="36" t="s">
        <v>72</v>
      </c>
      <c r="X36" s="33"/>
      <c r="Y36" s="38">
        <v>0</v>
      </c>
      <c r="Z36" s="33"/>
      <c r="AA36" s="33"/>
      <c r="AB36" s="33"/>
      <c r="AC36" s="9"/>
    </row>
    <row r="37" spans="3:29" ht="24" customHeight="1">
      <c r="C37" s="32" t="s">
        <v>13</v>
      </c>
      <c r="D37" s="33"/>
      <c r="E37" s="33"/>
      <c r="F37" s="33"/>
      <c r="G37" s="33"/>
      <c r="H37" s="33"/>
      <c r="I37" s="33"/>
      <c r="J37" s="33"/>
      <c r="K37" s="43">
        <v>1</v>
      </c>
      <c r="L37" s="33"/>
      <c r="M37" s="8" t="s">
        <v>84</v>
      </c>
      <c r="N37" s="38"/>
      <c r="O37" s="38"/>
      <c r="T37" s="38">
        <f t="shared" si="0"/>
        <v>0</v>
      </c>
      <c r="U37" s="33"/>
      <c r="V37" s="33"/>
      <c r="W37" s="36" t="s">
        <v>72</v>
      </c>
      <c r="X37" s="33"/>
      <c r="Y37" s="38">
        <v>0</v>
      </c>
      <c r="Z37" s="33"/>
      <c r="AA37" s="33"/>
      <c r="AB37" s="33"/>
      <c r="AC37" s="9"/>
    </row>
    <row r="38" spans="3:29" ht="24" customHeight="1">
      <c r="C38" s="32" t="s">
        <v>14</v>
      </c>
      <c r="D38" s="33"/>
      <c r="E38" s="33"/>
      <c r="F38" s="33"/>
      <c r="G38" s="33"/>
      <c r="H38" s="33"/>
      <c r="I38" s="33"/>
      <c r="J38" s="33"/>
      <c r="K38" s="43">
        <v>1</v>
      </c>
      <c r="L38" s="33"/>
      <c r="M38" s="8" t="s">
        <v>74</v>
      </c>
      <c r="N38" s="38"/>
      <c r="O38" s="38"/>
      <c r="T38" s="38">
        <f t="shared" si="0"/>
        <v>0</v>
      </c>
      <c r="U38" s="33"/>
      <c r="V38" s="33"/>
      <c r="W38" s="36" t="s">
        <v>72</v>
      </c>
      <c r="X38" s="33"/>
      <c r="Y38" s="38">
        <v>0</v>
      </c>
      <c r="Z38" s="33"/>
      <c r="AA38" s="33"/>
      <c r="AB38" s="33"/>
      <c r="AC38" s="9"/>
    </row>
    <row r="39" spans="3:29" ht="24" customHeight="1">
      <c r="C39" s="32" t="s">
        <v>15</v>
      </c>
      <c r="D39" s="33"/>
      <c r="E39" s="33"/>
      <c r="F39" s="33"/>
      <c r="G39" s="33"/>
      <c r="H39" s="33"/>
      <c r="I39" s="33"/>
      <c r="J39" s="33"/>
      <c r="K39" s="43">
        <v>8</v>
      </c>
      <c r="L39" s="33"/>
      <c r="M39" s="8" t="s">
        <v>74</v>
      </c>
      <c r="N39" s="38"/>
      <c r="O39" s="38"/>
      <c r="T39" s="38">
        <f t="shared" si="0"/>
        <v>0</v>
      </c>
      <c r="U39" s="33"/>
      <c r="V39" s="33"/>
      <c r="W39" s="36" t="s">
        <v>72</v>
      </c>
      <c r="X39" s="33"/>
      <c r="Y39" s="38">
        <v>0</v>
      </c>
      <c r="Z39" s="33"/>
      <c r="AA39" s="33"/>
      <c r="AB39" s="33"/>
      <c r="AC39" s="9"/>
    </row>
    <row r="40" spans="3:29" ht="24" customHeight="1">
      <c r="C40" s="32" t="s">
        <v>16</v>
      </c>
      <c r="D40" s="33"/>
      <c r="E40" s="33"/>
      <c r="F40" s="33"/>
      <c r="G40" s="33"/>
      <c r="H40" s="33"/>
      <c r="I40" s="33"/>
      <c r="J40" s="33"/>
      <c r="K40" s="43">
        <v>8</v>
      </c>
      <c r="L40" s="33"/>
      <c r="M40" s="8" t="s">
        <v>74</v>
      </c>
      <c r="N40" s="38"/>
      <c r="O40" s="38"/>
      <c r="T40" s="38">
        <f t="shared" si="0"/>
        <v>0</v>
      </c>
      <c r="U40" s="33"/>
      <c r="V40" s="33"/>
      <c r="W40" s="36" t="s">
        <v>72</v>
      </c>
      <c r="X40" s="33"/>
      <c r="Y40" s="38">
        <v>0</v>
      </c>
      <c r="Z40" s="33"/>
      <c r="AA40" s="33"/>
      <c r="AB40" s="33"/>
      <c r="AC40" s="9"/>
    </row>
    <row r="41" spans="3:29" ht="24" customHeight="1">
      <c r="C41" s="32" t="s">
        <v>17</v>
      </c>
      <c r="D41" s="33"/>
      <c r="E41" s="33"/>
      <c r="F41" s="33"/>
      <c r="G41" s="33"/>
      <c r="H41" s="33"/>
      <c r="I41" s="33"/>
      <c r="J41" s="33"/>
      <c r="K41" s="43">
        <v>1</v>
      </c>
      <c r="L41" s="33"/>
      <c r="M41" s="8" t="s">
        <v>74</v>
      </c>
      <c r="N41" s="38"/>
      <c r="O41" s="38"/>
      <c r="T41" s="38">
        <f t="shared" si="0"/>
        <v>0</v>
      </c>
      <c r="U41" s="33"/>
      <c r="V41" s="33"/>
      <c r="W41" s="36" t="s">
        <v>72</v>
      </c>
      <c r="X41" s="33"/>
      <c r="Y41" s="38">
        <v>0</v>
      </c>
      <c r="Z41" s="33"/>
      <c r="AA41" s="33"/>
      <c r="AB41" s="33"/>
      <c r="AC41" s="9"/>
    </row>
    <row r="42" spans="3:29" ht="24" customHeight="1">
      <c r="C42" s="32" t="s">
        <v>18</v>
      </c>
      <c r="D42" s="33"/>
      <c r="E42" s="33"/>
      <c r="F42" s="33"/>
      <c r="G42" s="33"/>
      <c r="H42" s="33"/>
      <c r="I42" s="33"/>
      <c r="J42" s="33"/>
      <c r="K42" s="43">
        <v>2</v>
      </c>
      <c r="L42" s="33"/>
      <c r="M42" s="8" t="s">
        <v>74</v>
      </c>
      <c r="N42" s="38"/>
      <c r="O42" s="38"/>
      <c r="T42" s="38">
        <f t="shared" si="0"/>
        <v>0</v>
      </c>
      <c r="U42" s="33"/>
      <c r="V42" s="33"/>
      <c r="W42" s="36" t="s">
        <v>72</v>
      </c>
      <c r="X42" s="33"/>
      <c r="Y42" s="38">
        <v>0</v>
      </c>
      <c r="Z42" s="33"/>
      <c r="AA42" s="33"/>
      <c r="AB42" s="33"/>
      <c r="AC42" s="9"/>
    </row>
    <row r="43" spans="3:29" ht="24" customHeight="1">
      <c r="C43" s="32" t="s">
        <v>19</v>
      </c>
      <c r="D43" s="33"/>
      <c r="E43" s="33"/>
      <c r="F43" s="33"/>
      <c r="G43" s="33"/>
      <c r="H43" s="33"/>
      <c r="I43" s="33"/>
      <c r="J43" s="33"/>
      <c r="K43" s="43">
        <v>3</v>
      </c>
      <c r="L43" s="33"/>
      <c r="M43" s="8" t="s">
        <v>74</v>
      </c>
      <c r="N43" s="38"/>
      <c r="O43" s="38"/>
      <c r="T43" s="38">
        <f t="shared" si="0"/>
        <v>0</v>
      </c>
      <c r="U43" s="33"/>
      <c r="V43" s="33"/>
      <c r="W43" s="36" t="s">
        <v>72</v>
      </c>
      <c r="X43" s="33"/>
      <c r="Y43" s="38">
        <v>0</v>
      </c>
      <c r="Z43" s="33"/>
      <c r="AA43" s="33"/>
      <c r="AB43" s="33"/>
      <c r="AC43" s="9"/>
    </row>
    <row r="44" spans="3:29" ht="24" customHeight="1">
      <c r="C44" s="32" t="s">
        <v>20</v>
      </c>
      <c r="D44" s="33"/>
      <c r="E44" s="33"/>
      <c r="F44" s="33"/>
      <c r="G44" s="33"/>
      <c r="H44" s="33"/>
      <c r="I44" s="33"/>
      <c r="J44" s="33"/>
      <c r="K44" s="43">
        <v>3</v>
      </c>
      <c r="L44" s="33"/>
      <c r="M44" s="8" t="s">
        <v>74</v>
      </c>
      <c r="N44" s="38"/>
      <c r="O44" s="38"/>
      <c r="T44" s="38">
        <f t="shared" si="0"/>
        <v>0</v>
      </c>
      <c r="U44" s="33"/>
      <c r="V44" s="33"/>
      <c r="W44" s="36" t="s">
        <v>72</v>
      </c>
      <c r="X44" s="33"/>
      <c r="Y44" s="38">
        <v>0</v>
      </c>
      <c r="Z44" s="33"/>
      <c r="AA44" s="33"/>
      <c r="AB44" s="33"/>
      <c r="AC44" s="9"/>
    </row>
    <row r="45" spans="3:29" ht="24" customHeight="1">
      <c r="C45" s="32" t="s">
        <v>21</v>
      </c>
      <c r="D45" s="33"/>
      <c r="E45" s="33"/>
      <c r="F45" s="33"/>
      <c r="G45" s="33"/>
      <c r="H45" s="33"/>
      <c r="I45" s="33"/>
      <c r="J45" s="33"/>
      <c r="K45" s="43">
        <v>23</v>
      </c>
      <c r="L45" s="33"/>
      <c r="M45" s="8" t="s">
        <v>74</v>
      </c>
      <c r="N45" s="38"/>
      <c r="O45" s="38"/>
      <c r="T45" s="38">
        <f aca="true" t="shared" si="1" ref="T45:T69">K45*N45</f>
        <v>0</v>
      </c>
      <c r="U45" s="33"/>
      <c r="V45" s="33"/>
      <c r="W45" s="36" t="s">
        <v>72</v>
      </c>
      <c r="X45" s="33"/>
      <c r="Y45" s="38">
        <v>0</v>
      </c>
      <c r="Z45" s="33"/>
      <c r="AA45" s="33"/>
      <c r="AB45" s="33"/>
      <c r="AC45" s="9"/>
    </row>
    <row r="46" spans="3:29" ht="24" customHeight="1">
      <c r="C46" s="32" t="s">
        <v>22</v>
      </c>
      <c r="D46" s="33"/>
      <c r="E46" s="33"/>
      <c r="F46" s="33"/>
      <c r="G46" s="33"/>
      <c r="H46" s="33"/>
      <c r="I46" s="33"/>
      <c r="J46" s="33"/>
      <c r="K46" s="43">
        <v>1</v>
      </c>
      <c r="L46" s="33"/>
      <c r="M46" s="8" t="s">
        <v>74</v>
      </c>
      <c r="N46" s="38"/>
      <c r="O46" s="38"/>
      <c r="T46" s="38">
        <f t="shared" si="1"/>
        <v>0</v>
      </c>
      <c r="U46" s="33"/>
      <c r="V46" s="33"/>
      <c r="W46" s="36" t="s">
        <v>72</v>
      </c>
      <c r="X46" s="33"/>
      <c r="Y46" s="38">
        <v>0</v>
      </c>
      <c r="Z46" s="33"/>
      <c r="AA46" s="33"/>
      <c r="AB46" s="33"/>
      <c r="AC46" s="9"/>
    </row>
    <row r="47" spans="3:29" ht="24" customHeight="1">
      <c r="C47" s="32" t="s">
        <v>23</v>
      </c>
      <c r="D47" s="33"/>
      <c r="E47" s="33"/>
      <c r="F47" s="33"/>
      <c r="G47" s="33"/>
      <c r="H47" s="33"/>
      <c r="I47" s="33"/>
      <c r="J47" s="33"/>
      <c r="K47" s="43">
        <v>1</v>
      </c>
      <c r="L47" s="33"/>
      <c r="M47" s="8" t="s">
        <v>71</v>
      </c>
      <c r="N47" s="38"/>
      <c r="O47" s="38"/>
      <c r="T47" s="38">
        <f t="shared" si="1"/>
        <v>0</v>
      </c>
      <c r="U47" s="33"/>
      <c r="V47" s="33"/>
      <c r="W47" s="36" t="s">
        <v>72</v>
      </c>
      <c r="X47" s="33"/>
      <c r="Y47" s="38">
        <v>0</v>
      </c>
      <c r="Z47" s="33"/>
      <c r="AA47" s="33"/>
      <c r="AB47" s="33"/>
      <c r="AC47" s="9"/>
    </row>
    <row r="48" spans="3:29" ht="24" customHeight="1">
      <c r="C48" s="32" t="s">
        <v>24</v>
      </c>
      <c r="D48" s="33"/>
      <c r="E48" s="33"/>
      <c r="F48" s="33"/>
      <c r="G48" s="33"/>
      <c r="H48" s="33"/>
      <c r="I48" s="33"/>
      <c r="J48" s="33"/>
      <c r="K48" s="43">
        <v>1</v>
      </c>
      <c r="L48" s="33"/>
      <c r="M48" s="8" t="s">
        <v>71</v>
      </c>
      <c r="N48" s="38"/>
      <c r="O48" s="38"/>
      <c r="T48" s="38">
        <f t="shared" si="1"/>
        <v>0</v>
      </c>
      <c r="U48" s="33"/>
      <c r="V48" s="33"/>
      <c r="W48" s="36" t="s">
        <v>72</v>
      </c>
      <c r="X48" s="33"/>
      <c r="Y48" s="38">
        <v>0</v>
      </c>
      <c r="Z48" s="33"/>
      <c r="AA48" s="33"/>
      <c r="AB48" s="33"/>
      <c r="AC48" s="9"/>
    </row>
    <row r="49" spans="3:29" ht="24" customHeight="1">
      <c r="C49" s="32" t="s">
        <v>25</v>
      </c>
      <c r="D49" s="33"/>
      <c r="E49" s="33"/>
      <c r="F49" s="33"/>
      <c r="G49" s="33"/>
      <c r="H49" s="33"/>
      <c r="I49" s="33"/>
      <c r="J49" s="33"/>
      <c r="K49" s="43">
        <v>3</v>
      </c>
      <c r="L49" s="33"/>
      <c r="M49" s="8" t="s">
        <v>74</v>
      </c>
      <c r="N49" s="38"/>
      <c r="O49" s="38"/>
      <c r="T49" s="38">
        <f t="shared" si="1"/>
        <v>0</v>
      </c>
      <c r="U49" s="33"/>
      <c r="V49" s="33"/>
      <c r="W49" s="36" t="s">
        <v>72</v>
      </c>
      <c r="X49" s="33"/>
      <c r="Y49" s="38">
        <v>0</v>
      </c>
      <c r="Z49" s="33"/>
      <c r="AA49" s="33"/>
      <c r="AB49" s="33"/>
      <c r="AC49" s="9"/>
    </row>
    <row r="50" spans="3:29" ht="24" customHeight="1">
      <c r="C50" s="32" t="s">
        <v>26</v>
      </c>
      <c r="D50" s="33"/>
      <c r="E50" s="33"/>
      <c r="F50" s="33"/>
      <c r="G50" s="33"/>
      <c r="H50" s="33"/>
      <c r="I50" s="33"/>
      <c r="J50" s="33"/>
      <c r="K50" s="43">
        <v>1</v>
      </c>
      <c r="L50" s="33"/>
      <c r="M50" s="8" t="s">
        <v>74</v>
      </c>
      <c r="N50" s="38"/>
      <c r="O50" s="38"/>
      <c r="T50" s="38">
        <f t="shared" si="1"/>
        <v>0</v>
      </c>
      <c r="U50" s="33"/>
      <c r="V50" s="33"/>
      <c r="W50" s="36" t="s">
        <v>72</v>
      </c>
      <c r="X50" s="33"/>
      <c r="Y50" s="38">
        <v>0</v>
      </c>
      <c r="Z50" s="33"/>
      <c r="AA50" s="33"/>
      <c r="AB50" s="33"/>
      <c r="AC50" s="9"/>
    </row>
    <row r="51" spans="3:29" ht="24" customHeight="1">
      <c r="C51" s="32" t="s">
        <v>27</v>
      </c>
      <c r="D51" s="33"/>
      <c r="E51" s="33"/>
      <c r="F51" s="33"/>
      <c r="G51" s="33"/>
      <c r="H51" s="33"/>
      <c r="I51" s="33"/>
      <c r="J51" s="33"/>
      <c r="K51" s="43">
        <v>1</v>
      </c>
      <c r="L51" s="33"/>
      <c r="M51" s="8" t="s">
        <v>74</v>
      </c>
      <c r="N51" s="38"/>
      <c r="O51" s="38"/>
      <c r="T51" s="38">
        <f t="shared" si="1"/>
        <v>0</v>
      </c>
      <c r="U51" s="33"/>
      <c r="V51" s="33"/>
      <c r="W51" s="36" t="s">
        <v>72</v>
      </c>
      <c r="X51" s="33"/>
      <c r="Y51" s="38">
        <v>0</v>
      </c>
      <c r="Z51" s="33"/>
      <c r="AA51" s="33"/>
      <c r="AB51" s="33"/>
      <c r="AC51" s="9"/>
    </row>
    <row r="52" spans="3:29" ht="24" customHeight="1">
      <c r="C52" s="32" t="s">
        <v>28</v>
      </c>
      <c r="D52" s="33"/>
      <c r="E52" s="33"/>
      <c r="F52" s="33"/>
      <c r="G52" s="33"/>
      <c r="H52" s="33"/>
      <c r="I52" s="33"/>
      <c r="J52" s="33"/>
      <c r="K52" s="43">
        <v>3</v>
      </c>
      <c r="L52" s="33"/>
      <c r="M52" s="8" t="s">
        <v>74</v>
      </c>
      <c r="N52" s="38"/>
      <c r="O52" s="38"/>
      <c r="T52" s="38">
        <f t="shared" si="1"/>
        <v>0</v>
      </c>
      <c r="U52" s="33"/>
      <c r="V52" s="33"/>
      <c r="W52" s="36" t="s">
        <v>72</v>
      </c>
      <c r="X52" s="33"/>
      <c r="Y52" s="38">
        <v>0</v>
      </c>
      <c r="Z52" s="33"/>
      <c r="AA52" s="33"/>
      <c r="AB52" s="33"/>
      <c r="AC52" s="9"/>
    </row>
    <row r="53" spans="3:29" ht="24" customHeight="1">
      <c r="C53" s="32" t="s">
        <v>29</v>
      </c>
      <c r="D53" s="33"/>
      <c r="E53" s="33"/>
      <c r="F53" s="33"/>
      <c r="G53" s="33"/>
      <c r="H53" s="33"/>
      <c r="I53" s="33"/>
      <c r="J53" s="33"/>
      <c r="K53" s="43">
        <v>3</v>
      </c>
      <c r="L53" s="33"/>
      <c r="M53" s="8" t="s">
        <v>74</v>
      </c>
      <c r="N53" s="38"/>
      <c r="O53" s="38"/>
      <c r="T53" s="38">
        <f t="shared" si="1"/>
        <v>0</v>
      </c>
      <c r="U53" s="33"/>
      <c r="V53" s="33"/>
      <c r="W53" s="36" t="s">
        <v>72</v>
      </c>
      <c r="X53" s="33"/>
      <c r="Y53" s="38">
        <v>0</v>
      </c>
      <c r="Z53" s="33"/>
      <c r="AA53" s="33"/>
      <c r="AB53" s="33"/>
      <c r="AC53" s="9"/>
    </row>
    <row r="54" spans="3:29" ht="24" customHeight="1">
      <c r="C54" s="32" t="s">
        <v>30</v>
      </c>
      <c r="D54" s="33"/>
      <c r="E54" s="33"/>
      <c r="F54" s="33"/>
      <c r="G54" s="33"/>
      <c r="H54" s="33"/>
      <c r="I54" s="33"/>
      <c r="J54" s="33"/>
      <c r="K54" s="43">
        <v>1</v>
      </c>
      <c r="L54" s="33"/>
      <c r="M54" s="8" t="s">
        <v>74</v>
      </c>
      <c r="N54" s="38"/>
      <c r="O54" s="38"/>
      <c r="T54" s="38">
        <f t="shared" si="1"/>
        <v>0</v>
      </c>
      <c r="U54" s="33"/>
      <c r="V54" s="33"/>
      <c r="W54" s="36" t="s">
        <v>72</v>
      </c>
      <c r="X54" s="33"/>
      <c r="Y54" s="38">
        <v>0</v>
      </c>
      <c r="Z54" s="33"/>
      <c r="AA54" s="33"/>
      <c r="AB54" s="33"/>
      <c r="AC54" s="9"/>
    </row>
    <row r="55" spans="3:29" ht="24" customHeight="1">
      <c r="C55" s="32" t="s">
        <v>31</v>
      </c>
      <c r="D55" s="33"/>
      <c r="E55" s="33"/>
      <c r="F55" s="33"/>
      <c r="G55" s="33"/>
      <c r="H55" s="33"/>
      <c r="I55" s="33"/>
      <c r="J55" s="33"/>
      <c r="K55" s="43">
        <v>6</v>
      </c>
      <c r="L55" s="33"/>
      <c r="M55" s="8" t="s">
        <v>74</v>
      </c>
      <c r="N55" s="38"/>
      <c r="O55" s="38"/>
      <c r="T55" s="38">
        <f t="shared" si="1"/>
        <v>0</v>
      </c>
      <c r="U55" s="33"/>
      <c r="V55" s="33"/>
      <c r="W55" s="36" t="s">
        <v>72</v>
      </c>
      <c r="X55" s="33"/>
      <c r="Y55" s="38">
        <v>0</v>
      </c>
      <c r="Z55" s="33"/>
      <c r="AA55" s="33"/>
      <c r="AB55" s="33"/>
      <c r="AC55" s="9"/>
    </row>
    <row r="56" spans="3:29" ht="24" customHeight="1">
      <c r="C56" s="32" t="s">
        <v>32</v>
      </c>
      <c r="D56" s="33"/>
      <c r="E56" s="33"/>
      <c r="F56" s="33"/>
      <c r="G56" s="33"/>
      <c r="H56" s="33"/>
      <c r="I56" s="33"/>
      <c r="J56" s="33"/>
      <c r="K56" s="43">
        <v>6</v>
      </c>
      <c r="L56" s="33"/>
      <c r="M56" s="8" t="s">
        <v>74</v>
      </c>
      <c r="N56" s="38"/>
      <c r="O56" s="38"/>
      <c r="T56" s="38">
        <f t="shared" si="1"/>
        <v>0</v>
      </c>
      <c r="U56" s="33"/>
      <c r="V56" s="33"/>
      <c r="W56" s="36" t="s">
        <v>72</v>
      </c>
      <c r="X56" s="33"/>
      <c r="Y56" s="38">
        <v>0</v>
      </c>
      <c r="Z56" s="33"/>
      <c r="AA56" s="33"/>
      <c r="AB56" s="33"/>
      <c r="AC56" s="9"/>
    </row>
    <row r="57" spans="3:29" ht="24" customHeight="1">
      <c r="C57" s="32" t="s">
        <v>33</v>
      </c>
      <c r="D57" s="33"/>
      <c r="E57" s="33"/>
      <c r="F57" s="33"/>
      <c r="G57" s="33"/>
      <c r="H57" s="33"/>
      <c r="I57" s="33"/>
      <c r="J57" s="33"/>
      <c r="K57" s="43">
        <v>2</v>
      </c>
      <c r="L57" s="33"/>
      <c r="M57" s="8" t="s">
        <v>74</v>
      </c>
      <c r="N57" s="38"/>
      <c r="O57" s="38"/>
      <c r="T57" s="38">
        <f t="shared" si="1"/>
        <v>0</v>
      </c>
      <c r="U57" s="33"/>
      <c r="V57" s="33"/>
      <c r="W57" s="36" t="s">
        <v>72</v>
      </c>
      <c r="X57" s="33"/>
      <c r="Y57" s="38">
        <v>0</v>
      </c>
      <c r="Z57" s="33"/>
      <c r="AA57" s="33"/>
      <c r="AB57" s="33"/>
      <c r="AC57" s="9"/>
    </row>
    <row r="58" spans="3:29" ht="24" customHeight="1">
      <c r="C58" s="32" t="s">
        <v>34</v>
      </c>
      <c r="D58" s="33"/>
      <c r="E58" s="33"/>
      <c r="F58" s="33"/>
      <c r="G58" s="33"/>
      <c r="H58" s="33"/>
      <c r="I58" s="33"/>
      <c r="J58" s="33"/>
      <c r="K58" s="43">
        <v>3</v>
      </c>
      <c r="L58" s="33"/>
      <c r="M58" s="8" t="s">
        <v>74</v>
      </c>
      <c r="N58" s="38"/>
      <c r="O58" s="38"/>
      <c r="T58" s="38">
        <f t="shared" si="1"/>
        <v>0</v>
      </c>
      <c r="U58" s="33"/>
      <c r="V58" s="33"/>
      <c r="W58" s="36" t="s">
        <v>72</v>
      </c>
      <c r="X58" s="33"/>
      <c r="Y58" s="38">
        <v>0</v>
      </c>
      <c r="Z58" s="33"/>
      <c r="AA58" s="33"/>
      <c r="AB58" s="33"/>
      <c r="AC58" s="9"/>
    </row>
    <row r="59" spans="3:29" ht="24" customHeight="1">
      <c r="C59" s="32" t="s">
        <v>35</v>
      </c>
      <c r="D59" s="33"/>
      <c r="E59" s="33"/>
      <c r="F59" s="33"/>
      <c r="G59" s="33"/>
      <c r="H59" s="33"/>
      <c r="I59" s="33"/>
      <c r="J59" s="33"/>
      <c r="K59" s="43">
        <v>1</v>
      </c>
      <c r="L59" s="33"/>
      <c r="M59" s="8" t="s">
        <v>74</v>
      </c>
      <c r="N59" s="38"/>
      <c r="O59" s="38"/>
      <c r="T59" s="38">
        <f t="shared" si="1"/>
        <v>0</v>
      </c>
      <c r="U59" s="33"/>
      <c r="V59" s="33"/>
      <c r="W59" s="36" t="s">
        <v>72</v>
      </c>
      <c r="X59" s="33"/>
      <c r="Y59" s="38">
        <v>0</v>
      </c>
      <c r="Z59" s="33"/>
      <c r="AA59" s="33"/>
      <c r="AB59" s="33"/>
      <c r="AC59" s="9"/>
    </row>
    <row r="60" spans="3:29" ht="24" customHeight="1">
      <c r="C60" s="32" t="s">
        <v>36</v>
      </c>
      <c r="D60" s="33"/>
      <c r="E60" s="33"/>
      <c r="F60" s="33"/>
      <c r="G60" s="33"/>
      <c r="H60" s="33"/>
      <c r="I60" s="33"/>
      <c r="J60" s="33"/>
      <c r="K60" s="43">
        <v>5</v>
      </c>
      <c r="L60" s="33"/>
      <c r="M60" s="8" t="s">
        <v>74</v>
      </c>
      <c r="N60" s="38"/>
      <c r="O60" s="38"/>
      <c r="T60" s="38">
        <f t="shared" si="1"/>
        <v>0</v>
      </c>
      <c r="U60" s="33"/>
      <c r="V60" s="33"/>
      <c r="W60" s="36" t="s">
        <v>72</v>
      </c>
      <c r="X60" s="33"/>
      <c r="Y60" s="38">
        <v>0</v>
      </c>
      <c r="Z60" s="33"/>
      <c r="AA60" s="33"/>
      <c r="AB60" s="33"/>
      <c r="AC60" s="9"/>
    </row>
    <row r="61" spans="3:29" ht="24" customHeight="1">
      <c r="C61" s="32" t="s">
        <v>37</v>
      </c>
      <c r="D61" s="33"/>
      <c r="E61" s="33"/>
      <c r="F61" s="33"/>
      <c r="G61" s="33"/>
      <c r="H61" s="33"/>
      <c r="I61" s="33"/>
      <c r="J61" s="33"/>
      <c r="K61" s="43">
        <v>7</v>
      </c>
      <c r="L61" s="33"/>
      <c r="M61" s="8" t="s">
        <v>74</v>
      </c>
      <c r="N61" s="38"/>
      <c r="O61" s="38"/>
      <c r="T61" s="38">
        <f t="shared" si="1"/>
        <v>0</v>
      </c>
      <c r="U61" s="33"/>
      <c r="V61" s="33"/>
      <c r="W61" s="36" t="s">
        <v>72</v>
      </c>
      <c r="X61" s="33"/>
      <c r="Y61" s="38">
        <v>0</v>
      </c>
      <c r="Z61" s="33"/>
      <c r="AA61" s="33"/>
      <c r="AB61" s="33"/>
      <c r="AC61" s="9"/>
    </row>
    <row r="62" spans="3:29" ht="24" customHeight="1">
      <c r="C62" s="32" t="s">
        <v>38</v>
      </c>
      <c r="D62" s="33"/>
      <c r="E62" s="33"/>
      <c r="F62" s="33"/>
      <c r="G62" s="33"/>
      <c r="H62" s="33"/>
      <c r="I62" s="33"/>
      <c r="J62" s="33"/>
      <c r="K62" s="43">
        <v>12</v>
      </c>
      <c r="L62" s="33"/>
      <c r="M62" s="8" t="s">
        <v>74</v>
      </c>
      <c r="N62" s="38"/>
      <c r="O62" s="38"/>
      <c r="T62" s="38">
        <f t="shared" si="1"/>
        <v>0</v>
      </c>
      <c r="U62" s="33"/>
      <c r="V62" s="33"/>
      <c r="W62" s="36" t="s">
        <v>72</v>
      </c>
      <c r="X62" s="33"/>
      <c r="Y62" s="38">
        <v>0</v>
      </c>
      <c r="Z62" s="33"/>
      <c r="AA62" s="33"/>
      <c r="AB62" s="33"/>
      <c r="AC62" s="9"/>
    </row>
    <row r="63" spans="3:29" ht="24" customHeight="1">
      <c r="C63" s="32" t="s">
        <v>39</v>
      </c>
      <c r="D63" s="33"/>
      <c r="E63" s="33"/>
      <c r="F63" s="33"/>
      <c r="G63" s="33"/>
      <c r="H63" s="33"/>
      <c r="I63" s="33"/>
      <c r="J63" s="33"/>
      <c r="K63" s="43">
        <v>4</v>
      </c>
      <c r="L63" s="33"/>
      <c r="M63" s="8" t="s">
        <v>74</v>
      </c>
      <c r="N63" s="38"/>
      <c r="O63" s="38"/>
      <c r="T63" s="38">
        <f t="shared" si="1"/>
        <v>0</v>
      </c>
      <c r="U63" s="33"/>
      <c r="V63" s="33"/>
      <c r="W63" s="36" t="s">
        <v>72</v>
      </c>
      <c r="X63" s="33"/>
      <c r="Y63" s="38">
        <v>0</v>
      </c>
      <c r="Z63" s="33"/>
      <c r="AA63" s="33"/>
      <c r="AB63" s="33"/>
      <c r="AC63" s="9"/>
    </row>
    <row r="64" spans="3:29" ht="24" customHeight="1">
      <c r="C64" s="32" t="s">
        <v>40</v>
      </c>
      <c r="D64" s="33"/>
      <c r="E64" s="33"/>
      <c r="F64" s="33"/>
      <c r="G64" s="33"/>
      <c r="H64" s="33"/>
      <c r="I64" s="33"/>
      <c r="J64" s="33"/>
      <c r="K64" s="43">
        <v>12</v>
      </c>
      <c r="L64" s="33"/>
      <c r="M64" s="8" t="s">
        <v>73</v>
      </c>
      <c r="N64" s="38"/>
      <c r="O64" s="38"/>
      <c r="T64" s="38">
        <f t="shared" si="1"/>
        <v>0</v>
      </c>
      <c r="U64" s="33"/>
      <c r="V64" s="33"/>
      <c r="W64" s="36" t="s">
        <v>72</v>
      </c>
      <c r="X64" s="33"/>
      <c r="Y64" s="38">
        <v>0</v>
      </c>
      <c r="Z64" s="33"/>
      <c r="AA64" s="33"/>
      <c r="AB64" s="33"/>
      <c r="AC64" s="9"/>
    </row>
    <row r="65" spans="3:29" ht="24" customHeight="1">
      <c r="C65" s="32" t="s">
        <v>41</v>
      </c>
      <c r="D65" s="33"/>
      <c r="E65" s="33"/>
      <c r="F65" s="33"/>
      <c r="G65" s="33"/>
      <c r="H65" s="33"/>
      <c r="I65" s="33"/>
      <c r="J65" s="33"/>
      <c r="K65" s="43">
        <v>1</v>
      </c>
      <c r="L65" s="33"/>
      <c r="M65" s="8" t="s">
        <v>71</v>
      </c>
      <c r="N65" s="38"/>
      <c r="O65" s="38"/>
      <c r="T65" s="38">
        <f t="shared" si="1"/>
        <v>0</v>
      </c>
      <c r="U65" s="33"/>
      <c r="V65" s="33"/>
      <c r="W65" s="36" t="s">
        <v>72</v>
      </c>
      <c r="X65" s="33"/>
      <c r="Y65" s="38">
        <v>0</v>
      </c>
      <c r="Z65" s="33"/>
      <c r="AA65" s="33"/>
      <c r="AB65" s="33"/>
      <c r="AC65" s="9"/>
    </row>
    <row r="66" spans="3:29" ht="24" customHeight="1">
      <c r="C66" s="32" t="s">
        <v>42</v>
      </c>
      <c r="D66" s="33"/>
      <c r="E66" s="33"/>
      <c r="F66" s="33"/>
      <c r="G66" s="33"/>
      <c r="H66" s="33"/>
      <c r="I66" s="33"/>
      <c r="J66" s="33"/>
      <c r="K66" s="43">
        <v>1</v>
      </c>
      <c r="L66" s="33"/>
      <c r="M66" s="8" t="s">
        <v>71</v>
      </c>
      <c r="N66" s="38"/>
      <c r="O66" s="38"/>
      <c r="T66" s="38">
        <f t="shared" si="1"/>
        <v>0</v>
      </c>
      <c r="U66" s="33"/>
      <c r="V66" s="33"/>
      <c r="W66" s="36" t="s">
        <v>72</v>
      </c>
      <c r="X66" s="33"/>
      <c r="Y66" s="38">
        <v>0</v>
      </c>
      <c r="Z66" s="33"/>
      <c r="AA66" s="33"/>
      <c r="AB66" s="33"/>
      <c r="AC66" s="9"/>
    </row>
    <row r="67" spans="3:29" ht="24" customHeight="1">
      <c r="C67" s="32" t="s">
        <v>43</v>
      </c>
      <c r="D67" s="33"/>
      <c r="E67" s="33"/>
      <c r="F67" s="33"/>
      <c r="G67" s="33"/>
      <c r="H67" s="33"/>
      <c r="I67" s="33"/>
      <c r="J67" s="33"/>
      <c r="K67" s="43">
        <v>1</v>
      </c>
      <c r="L67" s="33"/>
      <c r="M67" s="8" t="s">
        <v>71</v>
      </c>
      <c r="N67" s="38"/>
      <c r="O67" s="38"/>
      <c r="T67" s="38">
        <f t="shared" si="1"/>
        <v>0</v>
      </c>
      <c r="U67" s="33"/>
      <c r="V67" s="33"/>
      <c r="W67" s="36" t="s">
        <v>72</v>
      </c>
      <c r="X67" s="33"/>
      <c r="Y67" s="38">
        <v>0</v>
      </c>
      <c r="Z67" s="33"/>
      <c r="AA67" s="33"/>
      <c r="AB67" s="33"/>
      <c r="AC67" s="9"/>
    </row>
    <row r="68" spans="3:29" ht="24" customHeight="1">
      <c r="C68" s="32" t="s">
        <v>44</v>
      </c>
      <c r="D68" s="33"/>
      <c r="E68" s="33"/>
      <c r="F68" s="33"/>
      <c r="G68" s="33"/>
      <c r="H68" s="33"/>
      <c r="I68" s="33"/>
      <c r="J68" s="33"/>
      <c r="K68" s="43">
        <v>1</v>
      </c>
      <c r="L68" s="33"/>
      <c r="M68" s="8" t="s">
        <v>74</v>
      </c>
      <c r="N68" s="38"/>
      <c r="O68" s="38"/>
      <c r="T68" s="38">
        <f t="shared" si="1"/>
        <v>0</v>
      </c>
      <c r="U68" s="33"/>
      <c r="V68" s="33"/>
      <c r="W68" s="36" t="s">
        <v>72</v>
      </c>
      <c r="X68" s="33"/>
      <c r="Y68" s="38">
        <v>0</v>
      </c>
      <c r="Z68" s="33"/>
      <c r="AA68" s="33"/>
      <c r="AB68" s="33"/>
      <c r="AC68" s="9"/>
    </row>
    <row r="69" spans="3:29" ht="24" customHeight="1">
      <c r="C69" s="32" t="s">
        <v>45</v>
      </c>
      <c r="D69" s="33"/>
      <c r="E69" s="33"/>
      <c r="F69" s="33"/>
      <c r="G69" s="33"/>
      <c r="H69" s="33"/>
      <c r="I69" s="33"/>
      <c r="J69" s="33"/>
      <c r="K69" s="43">
        <v>2</v>
      </c>
      <c r="L69" s="33"/>
      <c r="M69" s="8" t="s">
        <v>76</v>
      </c>
      <c r="N69" s="38"/>
      <c r="O69" s="38"/>
      <c r="T69" s="38">
        <f t="shared" si="1"/>
        <v>0</v>
      </c>
      <c r="U69" s="33"/>
      <c r="V69" s="33"/>
      <c r="W69" s="36" t="s">
        <v>72</v>
      </c>
      <c r="X69" s="33"/>
      <c r="Y69" s="38">
        <v>0</v>
      </c>
      <c r="Z69" s="33"/>
      <c r="AA69" s="33"/>
      <c r="AB69" s="33"/>
      <c r="AC69" s="9"/>
    </row>
    <row r="71" spans="2:30" ht="1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1" ht="12">
      <c r="A72" s="20"/>
      <c r="B72" s="2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9"/>
      <c r="AE72" s="22"/>
    </row>
    <row r="73" spans="1:31" ht="13.5">
      <c r="A73" s="20"/>
      <c r="B73" s="22"/>
      <c r="C73" s="11" t="s">
        <v>77</v>
      </c>
      <c r="S73" s="38">
        <f>SUM(T25:V69)</f>
        <v>0</v>
      </c>
      <c r="T73" s="33"/>
      <c r="U73" s="33"/>
      <c r="V73" s="33"/>
      <c r="X73" s="38"/>
      <c r="Y73" s="33"/>
      <c r="Z73" s="33"/>
      <c r="AA73" s="33"/>
      <c r="AB73" s="33"/>
      <c r="AC73" s="9"/>
      <c r="AD73" s="20"/>
      <c r="AE73" s="22"/>
    </row>
    <row r="74" spans="1:31" ht="13.5">
      <c r="A74" s="20"/>
      <c r="B74" s="22"/>
      <c r="C74" s="11" t="s">
        <v>78</v>
      </c>
      <c r="AB74" s="38"/>
      <c r="AC74" s="33"/>
      <c r="AD74" s="20"/>
      <c r="AE74" s="22"/>
    </row>
    <row r="75" spans="1:31" ht="12.75">
      <c r="A75" s="20"/>
      <c r="B75" s="24"/>
      <c r="C75" s="31" t="s">
        <v>79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45"/>
      <c r="AB75" s="35"/>
      <c r="AC75" s="35"/>
      <c r="AD75" s="27"/>
      <c r="AE75" s="22"/>
    </row>
    <row r="76" spans="2:30" ht="1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3:29" ht="24" customHeight="1">
      <c r="C77" s="37" t="s">
        <v>46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3:29" ht="24" customHeight="1">
      <c r="C78" s="37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3:29" ht="24" customHeight="1">
      <c r="C79" s="3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3:29" ht="24" customHeight="1">
      <c r="C80" s="37" t="s">
        <v>47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3:29" ht="24" customHeight="1">
      <c r="C81" s="37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3:29" ht="24" customHeight="1">
      <c r="C82" s="37" t="s">
        <v>48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6" spans="3:4" ht="12.75">
      <c r="C86" s="7" t="s">
        <v>80</v>
      </c>
      <c r="D86" s="2" t="s">
        <v>81</v>
      </c>
    </row>
    <row r="90" spans="18:29" ht="12">
      <c r="R90" s="41" t="s">
        <v>82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ht="12">
      <c r="C91" s="10" t="s">
        <v>75</v>
      </c>
    </row>
  </sheetData>
  <sheetProtection/>
  <mergeCells count="290">
    <mergeCell ref="AB74:AC74"/>
    <mergeCell ref="AA75:AC75"/>
    <mergeCell ref="R90:AC90"/>
    <mergeCell ref="W69:X69"/>
    <mergeCell ref="Y69:AB69"/>
    <mergeCell ref="T69:V69"/>
    <mergeCell ref="C79:AC79"/>
    <mergeCell ref="C80:AC80"/>
    <mergeCell ref="C81:AC81"/>
    <mergeCell ref="C82:AC82"/>
    <mergeCell ref="N69:O69"/>
    <mergeCell ref="K69:L69"/>
    <mergeCell ref="S73:V73"/>
    <mergeCell ref="X73:AB73"/>
    <mergeCell ref="K67:L67"/>
    <mergeCell ref="W68:X68"/>
    <mergeCell ref="Y68:AB68"/>
    <mergeCell ref="T68:V68"/>
    <mergeCell ref="N68:O68"/>
    <mergeCell ref="K68:L68"/>
    <mergeCell ref="W65:X65"/>
    <mergeCell ref="Y65:AB65"/>
    <mergeCell ref="T65:V65"/>
    <mergeCell ref="N65:O65"/>
    <mergeCell ref="K65:L65"/>
    <mergeCell ref="W66:X66"/>
    <mergeCell ref="Y66:AB66"/>
    <mergeCell ref="T66:V66"/>
    <mergeCell ref="N66:O66"/>
    <mergeCell ref="K66:L66"/>
    <mergeCell ref="W63:X63"/>
    <mergeCell ref="Y63:AB63"/>
    <mergeCell ref="T63:V63"/>
    <mergeCell ref="N63:O63"/>
    <mergeCell ref="K63:L63"/>
    <mergeCell ref="W64:X64"/>
    <mergeCell ref="Y64:AB64"/>
    <mergeCell ref="T64:V64"/>
    <mergeCell ref="N64:O64"/>
    <mergeCell ref="K64:L64"/>
    <mergeCell ref="W61:X61"/>
    <mergeCell ref="Y61:AB61"/>
    <mergeCell ref="T61:V61"/>
    <mergeCell ref="N61:O61"/>
    <mergeCell ref="K61:L61"/>
    <mergeCell ref="W62:X62"/>
    <mergeCell ref="Y62:AB62"/>
    <mergeCell ref="T62:V62"/>
    <mergeCell ref="N62:O62"/>
    <mergeCell ref="K62:L62"/>
    <mergeCell ref="W59:X59"/>
    <mergeCell ref="Y59:AB59"/>
    <mergeCell ref="T59:V59"/>
    <mergeCell ref="N59:O59"/>
    <mergeCell ref="K59:L59"/>
    <mergeCell ref="W60:X60"/>
    <mergeCell ref="Y60:AB60"/>
    <mergeCell ref="T60:V60"/>
    <mergeCell ref="N60:O60"/>
    <mergeCell ref="K60:L60"/>
    <mergeCell ref="W57:X57"/>
    <mergeCell ref="Y57:AB57"/>
    <mergeCell ref="T57:V57"/>
    <mergeCell ref="N57:O57"/>
    <mergeCell ref="K57:L57"/>
    <mergeCell ref="W58:X58"/>
    <mergeCell ref="Y58:AB58"/>
    <mergeCell ref="T58:V58"/>
    <mergeCell ref="N58:O58"/>
    <mergeCell ref="K58:L58"/>
    <mergeCell ref="W55:X55"/>
    <mergeCell ref="Y55:AB55"/>
    <mergeCell ref="T55:V55"/>
    <mergeCell ref="N55:O55"/>
    <mergeCell ref="K55:L55"/>
    <mergeCell ref="W56:X56"/>
    <mergeCell ref="Y56:AB56"/>
    <mergeCell ref="T56:V56"/>
    <mergeCell ref="N56:O56"/>
    <mergeCell ref="K56:L56"/>
    <mergeCell ref="W53:X53"/>
    <mergeCell ref="Y53:AB53"/>
    <mergeCell ref="T53:V53"/>
    <mergeCell ref="N53:O53"/>
    <mergeCell ref="K53:L53"/>
    <mergeCell ref="W54:X54"/>
    <mergeCell ref="Y54:AB54"/>
    <mergeCell ref="T54:V54"/>
    <mergeCell ref="N54:O54"/>
    <mergeCell ref="K54:L54"/>
    <mergeCell ref="W51:X51"/>
    <mergeCell ref="Y51:AB51"/>
    <mergeCell ref="T51:V51"/>
    <mergeCell ref="N51:O51"/>
    <mergeCell ref="K51:L51"/>
    <mergeCell ref="W52:X52"/>
    <mergeCell ref="Y52:AB52"/>
    <mergeCell ref="T52:V52"/>
    <mergeCell ref="N52:O52"/>
    <mergeCell ref="K52:L52"/>
    <mergeCell ref="W49:X49"/>
    <mergeCell ref="Y49:AB49"/>
    <mergeCell ref="T49:V49"/>
    <mergeCell ref="N49:O49"/>
    <mergeCell ref="K49:L49"/>
    <mergeCell ref="W50:X50"/>
    <mergeCell ref="Y50:AB50"/>
    <mergeCell ref="T50:V50"/>
    <mergeCell ref="N50:O50"/>
    <mergeCell ref="K50:L50"/>
    <mergeCell ref="W47:X47"/>
    <mergeCell ref="Y47:AB47"/>
    <mergeCell ref="T47:V47"/>
    <mergeCell ref="N47:O47"/>
    <mergeCell ref="K47:L47"/>
    <mergeCell ref="W48:X48"/>
    <mergeCell ref="Y48:AB48"/>
    <mergeCell ref="T48:V48"/>
    <mergeCell ref="N48:O48"/>
    <mergeCell ref="K48:L48"/>
    <mergeCell ref="W45:X45"/>
    <mergeCell ref="Y45:AB45"/>
    <mergeCell ref="T45:V45"/>
    <mergeCell ref="N45:O45"/>
    <mergeCell ref="K45:L45"/>
    <mergeCell ref="W46:X46"/>
    <mergeCell ref="Y46:AB46"/>
    <mergeCell ref="T46:V46"/>
    <mergeCell ref="N46:O46"/>
    <mergeCell ref="K46:L46"/>
    <mergeCell ref="W43:X43"/>
    <mergeCell ref="Y43:AB43"/>
    <mergeCell ref="T43:V43"/>
    <mergeCell ref="N43:O43"/>
    <mergeCell ref="K43:L43"/>
    <mergeCell ref="W44:X44"/>
    <mergeCell ref="Y44:AB44"/>
    <mergeCell ref="T44:V44"/>
    <mergeCell ref="N44:O44"/>
    <mergeCell ref="K44:L44"/>
    <mergeCell ref="W41:X41"/>
    <mergeCell ref="Y41:AB41"/>
    <mergeCell ref="T41:V41"/>
    <mergeCell ref="N41:O41"/>
    <mergeCell ref="K41:L41"/>
    <mergeCell ref="W42:X42"/>
    <mergeCell ref="Y42:AB42"/>
    <mergeCell ref="T42:V42"/>
    <mergeCell ref="N42:O42"/>
    <mergeCell ref="K42:L42"/>
    <mergeCell ref="W39:X39"/>
    <mergeCell ref="Y39:AB39"/>
    <mergeCell ref="T39:V39"/>
    <mergeCell ref="N39:O39"/>
    <mergeCell ref="K39:L39"/>
    <mergeCell ref="W40:X40"/>
    <mergeCell ref="Y40:AB40"/>
    <mergeCell ref="T40:V40"/>
    <mergeCell ref="N40:O40"/>
    <mergeCell ref="K40:L40"/>
    <mergeCell ref="W37:X37"/>
    <mergeCell ref="Y37:AB37"/>
    <mergeCell ref="T37:V37"/>
    <mergeCell ref="N37:O37"/>
    <mergeCell ref="K37:L37"/>
    <mergeCell ref="W38:X38"/>
    <mergeCell ref="Y38:AB38"/>
    <mergeCell ref="T38:V38"/>
    <mergeCell ref="N38:O38"/>
    <mergeCell ref="K38:L38"/>
    <mergeCell ref="W35:X35"/>
    <mergeCell ref="Y35:AB35"/>
    <mergeCell ref="T35:V35"/>
    <mergeCell ref="N35:O35"/>
    <mergeCell ref="K35:L35"/>
    <mergeCell ref="W36:X36"/>
    <mergeCell ref="Y36:AB36"/>
    <mergeCell ref="T36:V36"/>
    <mergeCell ref="N36:O36"/>
    <mergeCell ref="K36:L36"/>
    <mergeCell ref="W33:X33"/>
    <mergeCell ref="Y33:AB33"/>
    <mergeCell ref="T33:V33"/>
    <mergeCell ref="N33:O33"/>
    <mergeCell ref="K33:L33"/>
    <mergeCell ref="W34:X34"/>
    <mergeCell ref="Y34:AB34"/>
    <mergeCell ref="T34:V34"/>
    <mergeCell ref="N34:O34"/>
    <mergeCell ref="K34:L34"/>
    <mergeCell ref="W31:X31"/>
    <mergeCell ref="Y31:AB31"/>
    <mergeCell ref="T31:V31"/>
    <mergeCell ref="N31:O31"/>
    <mergeCell ref="K31:L31"/>
    <mergeCell ref="W32:X32"/>
    <mergeCell ref="Y32:AB32"/>
    <mergeCell ref="T32:V32"/>
    <mergeCell ref="N32:O32"/>
    <mergeCell ref="K32:L32"/>
    <mergeCell ref="W29:X29"/>
    <mergeCell ref="Y29:AB29"/>
    <mergeCell ref="T29:V29"/>
    <mergeCell ref="N29:O29"/>
    <mergeCell ref="K29:L29"/>
    <mergeCell ref="W30:X30"/>
    <mergeCell ref="Y30:AB30"/>
    <mergeCell ref="T30:V30"/>
    <mergeCell ref="N30:O30"/>
    <mergeCell ref="K30:L30"/>
    <mergeCell ref="W27:X27"/>
    <mergeCell ref="Y27:AB27"/>
    <mergeCell ref="T27:V27"/>
    <mergeCell ref="N27:O27"/>
    <mergeCell ref="K27:L27"/>
    <mergeCell ref="W28:X28"/>
    <mergeCell ref="Y28:AB28"/>
    <mergeCell ref="T28:V28"/>
    <mergeCell ref="N28:O28"/>
    <mergeCell ref="K28:L28"/>
    <mergeCell ref="W26:X26"/>
    <mergeCell ref="Y26:AB26"/>
    <mergeCell ref="T26:V26"/>
    <mergeCell ref="N26:O26"/>
    <mergeCell ref="K26:L26"/>
    <mergeCell ref="Y25:AB25"/>
    <mergeCell ref="P1:AD1"/>
    <mergeCell ref="Z4:AC4"/>
    <mergeCell ref="Z3:AC3"/>
    <mergeCell ref="N24:O24"/>
    <mergeCell ref="P24:S24"/>
    <mergeCell ref="T24:V24"/>
    <mergeCell ref="C21:AC21"/>
    <mergeCell ref="Y24:AB24"/>
    <mergeCell ref="C66:J66"/>
    <mergeCell ref="C67:J67"/>
    <mergeCell ref="C68:J68"/>
    <mergeCell ref="C69:J69"/>
    <mergeCell ref="C77:AC77"/>
    <mergeCell ref="C78:AC78"/>
    <mergeCell ref="W67:X67"/>
    <mergeCell ref="Y67:AB67"/>
    <mergeCell ref="T67:V67"/>
    <mergeCell ref="N67:O67"/>
    <mergeCell ref="C60:J60"/>
    <mergeCell ref="C61:J61"/>
    <mergeCell ref="C62:J62"/>
    <mergeCell ref="C63:J63"/>
    <mergeCell ref="C64:J64"/>
    <mergeCell ref="C65:J65"/>
    <mergeCell ref="C54:J54"/>
    <mergeCell ref="C55:J55"/>
    <mergeCell ref="C56:J56"/>
    <mergeCell ref="C57:J57"/>
    <mergeCell ref="C58:J58"/>
    <mergeCell ref="C59:J59"/>
    <mergeCell ref="C48:J48"/>
    <mergeCell ref="C49:J49"/>
    <mergeCell ref="C50:J50"/>
    <mergeCell ref="C51:J51"/>
    <mergeCell ref="C52:J52"/>
    <mergeCell ref="C53:J53"/>
    <mergeCell ref="C42:J42"/>
    <mergeCell ref="C43:J43"/>
    <mergeCell ref="C44:J44"/>
    <mergeCell ref="C45:J45"/>
    <mergeCell ref="C46:J46"/>
    <mergeCell ref="C47:J47"/>
    <mergeCell ref="C36:J36"/>
    <mergeCell ref="C37:J37"/>
    <mergeCell ref="C38:J38"/>
    <mergeCell ref="C39:J39"/>
    <mergeCell ref="C40:J40"/>
    <mergeCell ref="C41:J41"/>
    <mergeCell ref="C30:J30"/>
    <mergeCell ref="C31:J31"/>
    <mergeCell ref="C32:J32"/>
    <mergeCell ref="C33:J33"/>
    <mergeCell ref="C34:J34"/>
    <mergeCell ref="C35:J35"/>
    <mergeCell ref="C25:J25"/>
    <mergeCell ref="C26:J26"/>
    <mergeCell ref="C27:J27"/>
    <mergeCell ref="C28:J28"/>
    <mergeCell ref="C29:J29"/>
    <mergeCell ref="W24:X24"/>
    <mergeCell ref="W25:X25"/>
    <mergeCell ref="T25:V25"/>
    <mergeCell ref="N25:O25"/>
    <mergeCell ref="K25:L25"/>
  </mergeCells>
  <printOptions/>
  <pageMargins left="0" right="0" top="0" bottom="0" header="0" footer="0"/>
  <pageSetup fitToHeight="0" fitToWidth="0" horizontalDpi="1" verticalDpi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Fryšová Ivana, Ing.</cp:lastModifiedBy>
  <dcterms:modified xsi:type="dcterms:W3CDTF">2022-07-04T12:15:15Z</dcterms:modified>
  <cp:category/>
  <cp:version/>
  <cp:contentType/>
  <cp:contentStatus/>
</cp:coreProperties>
</file>