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<sst xmlns="http://schemas.openxmlformats.org/spreadsheetml/2006/main" count="44" uniqueCount="44">
  <si>
    <t>Vzhled</t>
  </si>
  <si>
    <t>Cena celkem</t>
  </si>
  <si>
    <t>MJ</t>
  </si>
  <si>
    <t>Cena bez DPH (1 ks)</t>
  </si>
  <si>
    <t>Cena celkem bez DPH</t>
  </si>
  <si>
    <t>Název výrobku</t>
  </si>
  <si>
    <t>Specifikace</t>
  </si>
  <si>
    <t>Montáž svítidel</t>
  </si>
  <si>
    <t>Ostatní položky</t>
  </si>
  <si>
    <t>Svítidlo</t>
  </si>
  <si>
    <t>Kabelové vedení</t>
  </si>
  <si>
    <t>Propojovací a odbočné propichovací svorky</t>
  </si>
  <si>
    <t>Svorka P120/101 propichovací oboustranně</t>
  </si>
  <si>
    <t>Svorka NJK16120 nosná univerzální</t>
  </si>
  <si>
    <t>Koncovka na kabel</t>
  </si>
  <si>
    <t>Samonosný závěsný vodič s PE izolací AES 2x16 mm</t>
  </si>
  <si>
    <t>Montáž kabelového vedení</t>
  </si>
  <si>
    <t>Demontáž svítidel</t>
  </si>
  <si>
    <t>Doprava a ostatní režijní náklady - technik</t>
  </si>
  <si>
    <t>Práce s vysokozdvižnou plošinou</t>
  </si>
  <si>
    <t>Recyklační poplatek</t>
  </si>
  <si>
    <t>Kabel CYKY</t>
  </si>
  <si>
    <t xml:space="preserve">Vyvedení kabelu CYKY 3x1,5 v délce od svítidla po rozvodnici  </t>
  </si>
  <si>
    <t>Svorka K2x1035S kotevní 2x10 - 35 mm²</t>
  </si>
  <si>
    <t>Lanová svorka 4-16mm</t>
  </si>
  <si>
    <t>Doprava</t>
  </si>
  <si>
    <t>Vysokozdvižná plošina a ostatní režijní náklady</t>
  </si>
  <si>
    <t>Solární LED pouliční osvětlení, lité pouzdro z hlinikové slitiny ADC 12,  výkon LED lampy 30 W, napájení solárního panelu 90 W, doba nabíjení 6h, IP 66, životnost 50 000 hodin</t>
  </si>
  <si>
    <t>Stožár</t>
  </si>
  <si>
    <t xml:space="preserve">Stožár SBB 5-133/76/60 </t>
  </si>
  <si>
    <t>Termoplast</t>
  </si>
  <si>
    <t>Termoplast ke stožáru D21x1 m</t>
  </si>
  <si>
    <t>Drobný materiál potřebný k instalaci</t>
  </si>
  <si>
    <t>Montáž přípojek 230V od světla po vedení NN</t>
  </si>
  <si>
    <t>Montáž výložníků</t>
  </si>
  <si>
    <t>Beton</t>
  </si>
  <si>
    <t>Výkopové práce</t>
  </si>
  <si>
    <t>Usazení a betonáž stožárů</t>
  </si>
  <si>
    <t>Doprava a ostatní režijní náklady - betonáž</t>
  </si>
  <si>
    <t>Výložník</t>
  </si>
  <si>
    <t>Výložník 0,3m + bandimex</t>
  </si>
  <si>
    <t>LED pouliční svítidlo, 5-50 W, možnost naprogramovat stmívání a nastavit elevaci OLC k udržení konstatního světleného výkonu po dobu životnosti LED</t>
  </si>
  <si>
    <t>Solární LED svítidlo</t>
  </si>
  <si>
    <t>Výkaz-výměr - Oprava veřejného osvětlení v Koutech a na Brňově-Potoky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</si>
</sst>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&quot; Sk&quot;"/>
    <numFmt numFmtId="165" formatCode="#,##0.00\ &quot;Kč&quot;"/>
    <numFmt numFmtId="166" formatCode="_-* #,##0\ &quot;Kč&quot;_-;\-* #,##0\ &quot;Kč&quot;_-;_-* &quot;-&quot;??\ &quot;Kč&quot;_-;_-@_-"/>
    <numFmt numFmtId="167" formatCode="[$-F800]dddd\,\ mmmm\ dd\,\ 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9"/>
      <color theme="1"/>
      <name val="Calibri (Základní text)_x0000_"/>
      <family val="2"/>
    </font>
    <font>
      <b/>
      <sz val="2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3C291"/>
        <bgColor indexed="64"/>
      </patternFill>
    </fill>
    <fill>
      <patternFill patternType="solid">
        <fgColor rgb="FFEAEE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1" xfId="20" applyFont="1" applyBorder="1" applyAlignment="1">
      <alignment horizontal="center" vertical="center"/>
      <protection/>
    </xf>
    <xf numFmtId="165" fontId="2" fillId="0" borderId="1" xfId="21" applyNumberFormat="1" applyFont="1" applyBorder="1" applyAlignment="1">
      <alignment horizontal="center" vertical="center"/>
      <protection/>
    </xf>
    <xf numFmtId="0" fontId="2" fillId="0" borderId="1" xfId="20" applyFont="1" applyBorder="1" applyAlignment="1">
      <alignment vertical="center"/>
      <protection/>
    </xf>
    <xf numFmtId="165" fontId="2" fillId="0" borderId="1" xfId="21" applyNumberFormat="1" applyFont="1" applyBorder="1" applyAlignment="1">
      <alignment horizontal="center" vertical="center" wrapText="1"/>
      <protection/>
    </xf>
    <xf numFmtId="165" fontId="2" fillId="0" borderId="1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left" vertical="center" wrapText="1"/>
      <protection/>
    </xf>
    <xf numFmtId="14" fontId="4" fillId="0" borderId="0" xfId="20" applyNumberFormat="1" applyFont="1" applyAlignment="1">
      <alignment horizontal="center" vertical="center"/>
      <protection/>
    </xf>
    <xf numFmtId="2" fontId="7" fillId="2" borderId="1" xfId="20" applyNumberFormat="1" applyFont="1" applyFill="1" applyBorder="1" applyAlignment="1">
      <alignment horizontal="center" vertical="center" wrapText="1"/>
      <protection/>
    </xf>
    <xf numFmtId="2" fontId="7" fillId="2" borderId="2" xfId="20" applyNumberFormat="1" applyFont="1" applyFill="1" applyBorder="1" applyAlignment="1">
      <alignment horizontal="center" vertical="center" wrapText="1"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6" fontId="0" fillId="0" borderId="0" xfId="22" applyNumberFormat="1" applyFont="1"/>
    <xf numFmtId="2" fontId="7" fillId="2" borderId="3" xfId="20" applyNumberFormat="1" applyFont="1" applyFill="1" applyBorder="1" applyAlignment="1">
      <alignment horizontal="left" vertical="center" wrapText="1"/>
      <protection/>
    </xf>
    <xf numFmtId="2" fontId="7" fillId="2" borderId="3" xfId="20" applyNumberFormat="1" applyFont="1" applyFill="1" applyBorder="1" applyAlignment="1">
      <alignment horizontal="center" vertical="center" wrapText="1"/>
      <protection/>
    </xf>
    <xf numFmtId="164" fontId="7" fillId="2" borderId="3" xfId="20" applyNumberFormat="1" applyFont="1" applyFill="1" applyBorder="1" applyAlignment="1">
      <alignment horizontal="center" vertical="center" wrapText="1"/>
      <protection/>
    </xf>
    <xf numFmtId="165" fontId="2" fillId="3" borderId="4" xfId="20" applyNumberFormat="1" applyFont="1" applyFill="1" applyBorder="1" applyAlignment="1">
      <alignment horizontal="center" vertical="center"/>
      <protection/>
    </xf>
    <xf numFmtId="165" fontId="4" fillId="3" borderId="4" xfId="20" applyNumberFormat="1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/>
      <protection/>
    </xf>
    <xf numFmtId="0" fontId="10" fillId="0" borderId="5" xfId="20" applyFont="1" applyBorder="1" applyAlignment="1">
      <alignment horizontal="center" vertical="center" wrapText="1"/>
      <protection/>
    </xf>
    <xf numFmtId="2" fontId="7" fillId="2" borderId="1" xfId="20" applyNumberFormat="1" applyFont="1" applyFill="1" applyBorder="1" applyAlignment="1">
      <alignment horizontal="left" vertical="center" wrapText="1"/>
      <protection/>
    </xf>
    <xf numFmtId="0" fontId="7" fillId="3" borderId="6" xfId="20" applyFont="1" applyFill="1" applyBorder="1" applyAlignment="1">
      <alignment horizontal="left" vertical="center"/>
      <protection/>
    </xf>
    <xf numFmtId="0" fontId="7" fillId="3" borderId="5" xfId="20" applyFont="1" applyFill="1" applyBorder="1" applyAlignment="1">
      <alignment horizontal="left" vertical="center"/>
      <protection/>
    </xf>
    <xf numFmtId="0" fontId="7" fillId="3" borderId="7" xfId="20" applyFont="1" applyFill="1" applyBorder="1" applyAlignment="1">
      <alignment horizontal="left" vertical="center"/>
      <protection/>
    </xf>
    <xf numFmtId="0" fontId="5" fillId="0" borderId="1" xfId="20" applyFont="1" applyBorder="1" applyAlignment="1">
      <alignment horizontal="left" vertical="center" wrapText="1"/>
      <protection/>
    </xf>
    <xf numFmtId="167" fontId="4" fillId="0" borderId="0" xfId="20" applyNumberFormat="1" applyFont="1" applyAlignment="1">
      <alignment horizontal="center"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8" fillId="0" borderId="0" xfId="20" applyFont="1" applyAlignment="1">
      <alignment horizontal="center" vertical="center" wrapText="1"/>
      <protection/>
    </xf>
    <xf numFmtId="0" fontId="8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Layout" zoomScale="90" zoomScalePageLayoutView="90" workbookViewId="0" topLeftCell="A1">
      <selection activeCell="A5" sqref="A5:H5"/>
    </sheetView>
  </sheetViews>
  <sheetFormatPr defaultColWidth="9.140625" defaultRowHeight="15"/>
  <cols>
    <col min="1" max="1" width="29.7109375" style="0" customWidth="1"/>
    <col min="2" max="2" width="30.7109375" style="0" customWidth="1"/>
    <col min="3" max="3" width="20.7109375" style="0" customWidth="1"/>
    <col min="4" max="4" width="4.28125" style="0" customWidth="1"/>
    <col min="5" max="8" width="12.28125" style="0" customWidth="1"/>
    <col min="10" max="10" width="17.57421875" style="0" customWidth="1"/>
    <col min="11" max="11" width="11.85156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9"/>
    </row>
    <row r="2" spans="1:8" ht="15">
      <c r="A2" s="2"/>
      <c r="B2" s="2"/>
      <c r="C2" s="1"/>
      <c r="D2" s="1"/>
      <c r="E2" s="1"/>
      <c r="F2" s="1"/>
      <c r="G2" s="27">
        <v>45042</v>
      </c>
      <c r="H2" s="27"/>
    </row>
    <row r="3" spans="1:8" ht="24" customHeight="1">
      <c r="A3" s="33" t="s">
        <v>43</v>
      </c>
      <c r="B3" s="29"/>
      <c r="C3" s="30"/>
      <c r="D3" s="30"/>
      <c r="E3" s="30"/>
      <c r="F3" s="30"/>
      <c r="G3" s="30"/>
      <c r="H3" s="30"/>
    </row>
    <row r="4" spans="1:8" ht="14.1" customHeight="1">
      <c r="A4" s="31"/>
      <c r="B4" s="31"/>
      <c r="C4" s="31"/>
      <c r="D4" s="31"/>
      <c r="E4" s="31"/>
      <c r="F4" s="31"/>
      <c r="G4" s="31"/>
      <c r="H4" s="31"/>
    </row>
    <row r="5" spans="1:8" ht="24.95" customHeight="1">
      <c r="A5" s="32"/>
      <c r="B5" s="32"/>
      <c r="C5" s="32"/>
      <c r="D5" s="32"/>
      <c r="E5" s="32"/>
      <c r="F5" s="32"/>
      <c r="G5" s="32"/>
      <c r="H5" s="32"/>
    </row>
    <row r="6" spans="1:8" ht="8.45" customHeight="1">
      <c r="A6" s="21"/>
      <c r="B6" s="21"/>
      <c r="C6" s="21"/>
      <c r="D6" s="21"/>
      <c r="E6" s="21"/>
      <c r="F6" s="21"/>
      <c r="G6" s="21"/>
      <c r="H6" s="21"/>
    </row>
    <row r="7" spans="1:8" ht="32.1" customHeight="1">
      <c r="A7" s="14" t="s">
        <v>5</v>
      </c>
      <c r="B7" s="14" t="s">
        <v>6</v>
      </c>
      <c r="C7" s="15" t="s">
        <v>0</v>
      </c>
      <c r="D7" s="15" t="s">
        <v>2</v>
      </c>
      <c r="E7" s="15" t="s">
        <v>3</v>
      </c>
      <c r="F7" s="15" t="s">
        <v>4</v>
      </c>
      <c r="G7" s="11"/>
      <c r="H7" s="16"/>
    </row>
    <row r="8" spans="1:8" ht="75.95" customHeight="1">
      <c r="A8" s="8" t="s">
        <v>42</v>
      </c>
      <c r="B8" s="8" t="s">
        <v>27</v>
      </c>
      <c r="C8" s="5"/>
      <c r="D8" s="3">
        <v>9</v>
      </c>
      <c r="E8" s="7">
        <v>0</v>
      </c>
      <c r="F8" s="6">
        <f aca="true" t="shared" si="0" ref="F8:F10">SUM(E8*D8)</f>
        <v>0</v>
      </c>
      <c r="G8" s="6"/>
      <c r="H8" s="4"/>
    </row>
    <row r="9" spans="1:8" ht="52.5" customHeight="1">
      <c r="A9" s="8" t="s">
        <v>28</v>
      </c>
      <c r="B9" s="8" t="s">
        <v>29</v>
      </c>
      <c r="C9" s="5"/>
      <c r="D9" s="3">
        <v>4</v>
      </c>
      <c r="E9" s="7">
        <v>0</v>
      </c>
      <c r="F9" s="6">
        <f t="shared" si="0"/>
        <v>0</v>
      </c>
      <c r="G9" s="6"/>
      <c r="H9" s="4"/>
    </row>
    <row r="10" spans="1:8" ht="53.45" customHeight="1">
      <c r="A10" s="8" t="s">
        <v>30</v>
      </c>
      <c r="B10" s="8" t="s">
        <v>31</v>
      </c>
      <c r="C10" s="5"/>
      <c r="D10" s="3">
        <v>4</v>
      </c>
      <c r="E10" s="7">
        <v>0</v>
      </c>
      <c r="F10" s="6">
        <f t="shared" si="0"/>
        <v>0</v>
      </c>
      <c r="G10" s="6"/>
      <c r="H10" s="4"/>
    </row>
    <row r="11" spans="1:8" ht="62.45" customHeight="1">
      <c r="A11" s="8" t="s">
        <v>9</v>
      </c>
      <c r="B11" s="8" t="s">
        <v>41</v>
      </c>
      <c r="C11" s="5"/>
      <c r="D11" s="3">
        <v>9</v>
      </c>
      <c r="E11" s="7">
        <v>0</v>
      </c>
      <c r="F11" s="6">
        <f aca="true" t="shared" si="1" ref="F11:F12">SUM(E11*D11)</f>
        <v>0</v>
      </c>
      <c r="G11" s="6"/>
      <c r="H11" s="4"/>
    </row>
    <row r="12" spans="1:8" ht="29.45" customHeight="1">
      <c r="A12" s="8" t="s">
        <v>39</v>
      </c>
      <c r="B12" s="8" t="s">
        <v>40</v>
      </c>
      <c r="C12" s="5"/>
      <c r="D12" s="3">
        <v>9</v>
      </c>
      <c r="E12" s="7">
        <v>0</v>
      </c>
      <c r="F12" s="6">
        <f t="shared" si="1"/>
        <v>0</v>
      </c>
      <c r="G12" s="6"/>
      <c r="H12" s="4"/>
    </row>
    <row r="13" spans="1:8" ht="35.1" customHeight="1">
      <c r="A13" s="8" t="s">
        <v>21</v>
      </c>
      <c r="B13" s="8" t="s">
        <v>22</v>
      </c>
      <c r="C13" s="5"/>
      <c r="D13" s="3">
        <v>9</v>
      </c>
      <c r="E13" s="7">
        <v>0</v>
      </c>
      <c r="F13" s="6">
        <f>SUM(E13*D13)</f>
        <v>0</v>
      </c>
      <c r="G13" s="6"/>
      <c r="H13" s="4"/>
    </row>
    <row r="14" spans="1:8" ht="35.1" customHeight="1">
      <c r="A14" s="26" t="s">
        <v>10</v>
      </c>
      <c r="B14" s="8" t="s">
        <v>15</v>
      </c>
      <c r="C14" s="5"/>
      <c r="D14" s="3">
        <v>260</v>
      </c>
      <c r="E14" s="7">
        <v>0</v>
      </c>
      <c r="F14" s="6">
        <f aca="true" t="shared" si="2" ref="F14:F22">SUM(E14*D14)</f>
        <v>0</v>
      </c>
      <c r="G14" s="6"/>
      <c r="H14" s="4"/>
    </row>
    <row r="15" spans="1:8" ht="35.1" customHeight="1">
      <c r="A15" s="26"/>
      <c r="B15" s="8" t="s">
        <v>23</v>
      </c>
      <c r="C15" s="5"/>
      <c r="D15" s="3">
        <v>4</v>
      </c>
      <c r="E15" s="7">
        <v>0</v>
      </c>
      <c r="F15" s="6">
        <f aca="true" t="shared" si="3" ref="F15:F20">SUM(E15*D15)</f>
        <v>0</v>
      </c>
      <c r="G15" s="6"/>
      <c r="H15" s="4"/>
    </row>
    <row r="16" spans="1:8" ht="35.1" customHeight="1">
      <c r="A16" s="26"/>
      <c r="B16" s="8" t="s">
        <v>12</v>
      </c>
      <c r="C16" s="5"/>
      <c r="D16" s="3">
        <v>18</v>
      </c>
      <c r="E16" s="7">
        <v>0</v>
      </c>
      <c r="F16" s="6">
        <f t="shared" si="3"/>
        <v>0</v>
      </c>
      <c r="G16" s="6"/>
      <c r="H16" s="4"/>
    </row>
    <row r="17" spans="1:8" ht="35.1" customHeight="1">
      <c r="A17" s="26"/>
      <c r="B17" s="8" t="s">
        <v>24</v>
      </c>
      <c r="C17" s="5"/>
      <c r="D17" s="3">
        <v>4</v>
      </c>
      <c r="E17" s="7">
        <v>0</v>
      </c>
      <c r="F17" s="6">
        <f t="shared" si="3"/>
        <v>0</v>
      </c>
      <c r="G17" s="6"/>
      <c r="H17" s="4"/>
    </row>
    <row r="18" spans="1:8" ht="35.1" customHeight="1">
      <c r="A18" s="26"/>
      <c r="B18" s="8" t="s">
        <v>13</v>
      </c>
      <c r="C18" s="5"/>
      <c r="D18" s="3">
        <v>5</v>
      </c>
      <c r="E18" s="7">
        <v>0</v>
      </c>
      <c r="F18" s="6">
        <f t="shared" si="3"/>
        <v>0</v>
      </c>
      <c r="G18" s="6"/>
      <c r="H18" s="4"/>
    </row>
    <row r="19" spans="1:8" ht="35.1" customHeight="1">
      <c r="A19" s="26"/>
      <c r="B19" s="8" t="s">
        <v>11</v>
      </c>
      <c r="C19" s="5"/>
      <c r="D19" s="3">
        <v>4</v>
      </c>
      <c r="E19" s="7">
        <v>0</v>
      </c>
      <c r="F19" s="6">
        <f t="shared" si="3"/>
        <v>0</v>
      </c>
      <c r="G19" s="6"/>
      <c r="H19" s="4"/>
    </row>
    <row r="20" spans="1:8" ht="35.1" customHeight="1">
      <c r="A20" s="26"/>
      <c r="B20" s="8" t="s">
        <v>14</v>
      </c>
      <c r="C20" s="5"/>
      <c r="D20" s="3">
        <v>8</v>
      </c>
      <c r="E20" s="7">
        <v>0</v>
      </c>
      <c r="F20" s="6">
        <f t="shared" si="3"/>
        <v>0</v>
      </c>
      <c r="G20" s="6"/>
      <c r="H20" s="4"/>
    </row>
    <row r="21" spans="1:8" ht="21" customHeight="1">
      <c r="A21" s="22" t="s">
        <v>8</v>
      </c>
      <c r="B21" s="22"/>
      <c r="C21" s="22"/>
      <c r="D21" s="10"/>
      <c r="E21" s="10"/>
      <c r="F21" s="10"/>
      <c r="G21" s="10"/>
      <c r="H21" s="12"/>
    </row>
    <row r="22" spans="1:8" ht="17.1" customHeight="1">
      <c r="A22" s="20" t="s">
        <v>32</v>
      </c>
      <c r="B22" s="20"/>
      <c r="C22" s="20"/>
      <c r="D22" s="3">
        <v>18</v>
      </c>
      <c r="E22" s="7">
        <v>0</v>
      </c>
      <c r="F22" s="6">
        <f t="shared" si="2"/>
        <v>0</v>
      </c>
      <c r="G22" s="6"/>
      <c r="H22" s="4"/>
    </row>
    <row r="23" spans="1:8" ht="17.1" customHeight="1">
      <c r="A23" s="28" t="s">
        <v>35</v>
      </c>
      <c r="B23" s="28"/>
      <c r="C23" s="28"/>
      <c r="D23" s="3">
        <v>1</v>
      </c>
      <c r="E23" s="7">
        <v>0</v>
      </c>
      <c r="F23" s="6">
        <f aca="true" t="shared" si="4" ref="F23:F27">SUM(E23*D23)</f>
        <v>0</v>
      </c>
      <c r="G23" s="6"/>
      <c r="H23" s="4"/>
    </row>
    <row r="24" spans="1:8" ht="17.1" customHeight="1">
      <c r="A24" s="28" t="s">
        <v>36</v>
      </c>
      <c r="B24" s="28"/>
      <c r="C24" s="28"/>
      <c r="D24" s="3">
        <v>1</v>
      </c>
      <c r="E24" s="7">
        <v>0</v>
      </c>
      <c r="F24" s="6">
        <f t="shared" si="4"/>
        <v>0</v>
      </c>
      <c r="G24" s="6"/>
      <c r="H24" s="4"/>
    </row>
    <row r="25" spans="1:8" ht="17.1" customHeight="1">
      <c r="A25" s="28" t="s">
        <v>37</v>
      </c>
      <c r="B25" s="28"/>
      <c r="C25" s="28"/>
      <c r="D25" s="3">
        <v>1</v>
      </c>
      <c r="E25" s="7">
        <v>0</v>
      </c>
      <c r="F25" s="6">
        <f t="shared" si="4"/>
        <v>0</v>
      </c>
      <c r="G25" s="6"/>
      <c r="H25" s="4"/>
    </row>
    <row r="26" spans="1:8" ht="17.1" customHeight="1">
      <c r="A26" s="20" t="s">
        <v>33</v>
      </c>
      <c r="B26" s="20"/>
      <c r="C26" s="20"/>
      <c r="D26" s="3">
        <v>9</v>
      </c>
      <c r="E26" s="7">
        <v>0</v>
      </c>
      <c r="F26" s="6">
        <f t="shared" si="4"/>
        <v>0</v>
      </c>
      <c r="G26" s="6"/>
      <c r="H26" s="4"/>
    </row>
    <row r="27" spans="1:8" ht="17.1" customHeight="1">
      <c r="A27" s="20" t="s">
        <v>34</v>
      </c>
      <c r="B27" s="20"/>
      <c r="C27" s="20"/>
      <c r="D27" s="3">
        <v>9</v>
      </c>
      <c r="E27" s="7">
        <v>0</v>
      </c>
      <c r="F27" s="6">
        <f t="shared" si="4"/>
        <v>0</v>
      </c>
      <c r="G27" s="6"/>
      <c r="H27" s="4"/>
    </row>
    <row r="28" spans="1:8" ht="17.1" customHeight="1">
      <c r="A28" s="20" t="s">
        <v>16</v>
      </c>
      <c r="B28" s="20"/>
      <c r="C28" s="20"/>
      <c r="D28" s="3">
        <v>260</v>
      </c>
      <c r="E28" s="7">
        <v>0</v>
      </c>
      <c r="F28" s="6">
        <f aca="true" t="shared" si="5" ref="F28:F32">SUM(E28*D28)</f>
        <v>0</v>
      </c>
      <c r="G28" s="6"/>
      <c r="H28" s="4"/>
    </row>
    <row r="29" spans="1:11" ht="17.1" customHeight="1">
      <c r="A29" s="20" t="s">
        <v>7</v>
      </c>
      <c r="B29" s="20"/>
      <c r="C29" s="20"/>
      <c r="D29" s="3">
        <v>9</v>
      </c>
      <c r="E29" s="7">
        <v>0</v>
      </c>
      <c r="F29" s="6">
        <f t="shared" si="5"/>
        <v>0</v>
      </c>
      <c r="G29" s="6"/>
      <c r="H29" s="4"/>
      <c r="K29" s="13"/>
    </row>
    <row r="30" spans="1:11" ht="17.1" customHeight="1">
      <c r="A30" s="20" t="s">
        <v>17</v>
      </c>
      <c r="B30" s="20"/>
      <c r="C30" s="20"/>
      <c r="D30" s="3">
        <v>3</v>
      </c>
      <c r="E30" s="7">
        <v>0</v>
      </c>
      <c r="F30" s="6">
        <f t="shared" si="5"/>
        <v>0</v>
      </c>
      <c r="G30" s="6"/>
      <c r="H30" s="4"/>
      <c r="K30" s="13"/>
    </row>
    <row r="31" spans="1:11" ht="17.1" customHeight="1">
      <c r="A31" s="20" t="s">
        <v>19</v>
      </c>
      <c r="B31" s="20"/>
      <c r="C31" s="20"/>
      <c r="D31" s="3">
        <v>1</v>
      </c>
      <c r="E31" s="7">
        <v>0</v>
      </c>
      <c r="F31" s="6">
        <f t="shared" si="5"/>
        <v>0</v>
      </c>
      <c r="G31" s="6"/>
      <c r="H31" s="4"/>
      <c r="K31" s="13"/>
    </row>
    <row r="32" spans="1:11" ht="17.1" customHeight="1">
      <c r="A32" s="20" t="s">
        <v>20</v>
      </c>
      <c r="B32" s="20"/>
      <c r="C32" s="20"/>
      <c r="D32" s="3">
        <v>9</v>
      </c>
      <c r="E32" s="7">
        <v>0</v>
      </c>
      <c r="F32" s="6">
        <f t="shared" si="5"/>
        <v>0</v>
      </c>
      <c r="G32" s="6"/>
      <c r="H32" s="4"/>
      <c r="K32" s="13"/>
    </row>
    <row r="33" spans="1:8" ht="17.1" customHeight="1">
      <c r="A33" s="20" t="s">
        <v>25</v>
      </c>
      <c r="B33" s="20" t="s">
        <v>26</v>
      </c>
      <c r="C33" s="20"/>
      <c r="D33" s="3">
        <v>1</v>
      </c>
      <c r="E33" s="7">
        <v>0</v>
      </c>
      <c r="F33" s="6">
        <f aca="true" t="shared" si="6" ref="F33:F35">SUM(E33*D33)</f>
        <v>0</v>
      </c>
      <c r="G33" s="6"/>
      <c r="H33" s="4"/>
    </row>
    <row r="34" spans="1:8" ht="17.1" customHeight="1">
      <c r="A34" s="20"/>
      <c r="B34" s="19" t="s">
        <v>38</v>
      </c>
      <c r="C34" s="19"/>
      <c r="D34" s="3">
        <v>1</v>
      </c>
      <c r="E34" s="7">
        <v>0</v>
      </c>
      <c r="F34" s="6">
        <f aca="true" t="shared" si="7" ref="F34">SUM(E34*D34)</f>
        <v>0</v>
      </c>
      <c r="G34" s="6"/>
      <c r="H34" s="4"/>
    </row>
    <row r="35" spans="1:8" ht="17.1" customHeight="1">
      <c r="A35" s="20"/>
      <c r="B35" s="19" t="s">
        <v>18</v>
      </c>
      <c r="C35" s="19"/>
      <c r="D35" s="3">
        <v>1</v>
      </c>
      <c r="E35" s="7">
        <v>0</v>
      </c>
      <c r="F35" s="6">
        <f t="shared" si="6"/>
        <v>0</v>
      </c>
      <c r="G35" s="6"/>
      <c r="H35" s="4"/>
    </row>
    <row r="36" spans="1:8" ht="17.1" customHeight="1">
      <c r="A36" s="23" t="s">
        <v>1</v>
      </c>
      <c r="B36" s="24"/>
      <c r="C36" s="24"/>
      <c r="D36" s="24"/>
      <c r="E36" s="25"/>
      <c r="F36" s="17">
        <f>SUM(F8:F35)</f>
        <v>0</v>
      </c>
      <c r="G36" s="17"/>
      <c r="H36" s="18"/>
    </row>
  </sheetData>
  <mergeCells count="23">
    <mergeCell ref="G2:H2"/>
    <mergeCell ref="A23:C23"/>
    <mergeCell ref="A24:C24"/>
    <mergeCell ref="A25:C25"/>
    <mergeCell ref="A26:C26"/>
    <mergeCell ref="A3:H3"/>
    <mergeCell ref="A4:H4"/>
    <mergeCell ref="A5:H5"/>
    <mergeCell ref="A36:E36"/>
    <mergeCell ref="B33:C33"/>
    <mergeCell ref="B34:C34"/>
    <mergeCell ref="A27:C27"/>
    <mergeCell ref="A14:A20"/>
    <mergeCell ref="A30:C30"/>
    <mergeCell ref="A31:C31"/>
    <mergeCell ref="A32:C32"/>
    <mergeCell ref="B35:C35"/>
    <mergeCell ref="A33:A35"/>
    <mergeCell ref="A6:H6"/>
    <mergeCell ref="A21:C21"/>
    <mergeCell ref="A22:C22"/>
    <mergeCell ref="A28:C28"/>
    <mergeCell ref="A29:C29"/>
  </mergeCells>
  <printOptions horizontalCentered="1"/>
  <pageMargins left="0.2362204724409449" right="0.2362204724409449" top="0.9448818897637796" bottom="0.7480314960629921" header="0.31496062992125984" footer="0.31496062992125984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ppastrnek</dc:creator>
  <cp:keywords/>
  <dc:description/>
  <cp:lastModifiedBy>Straka Jaroslav, Ing.</cp:lastModifiedBy>
  <cp:lastPrinted>2023-05-22T10:14:32Z</cp:lastPrinted>
  <dcterms:created xsi:type="dcterms:W3CDTF">2013-09-02T11:12:15Z</dcterms:created>
  <dcterms:modified xsi:type="dcterms:W3CDTF">2023-05-24T07:19:08Z</dcterms:modified>
  <cp:category/>
  <cp:version/>
  <cp:contentType/>
  <cp:contentStatus/>
</cp:coreProperties>
</file>