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s22-file\UserDir$\klosovamagda\Documents\VZ 2025\2025 final\"/>
    </mc:Choice>
  </mc:AlternateContent>
  <bookViews>
    <workbookView xWindow="0" yWindow="0" windowWidth="28800" windowHeight="1359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3" i="1" l="1"/>
  <c r="F2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5" i="1"/>
  <c r="F26" i="1"/>
  <c r="F27" i="1"/>
  <c r="F28" i="1"/>
  <c r="F29" i="1"/>
  <c r="F30" i="1"/>
  <c r="F31" i="1"/>
  <c r="F32" i="1"/>
  <c r="F33" i="1"/>
  <c r="F34" i="1"/>
  <c r="F35" i="1"/>
  <c r="F36" i="1"/>
  <c r="E38" i="1" l="1"/>
</calcChain>
</file>

<file path=xl/sharedStrings.xml><?xml version="1.0" encoding="utf-8"?>
<sst xmlns="http://schemas.openxmlformats.org/spreadsheetml/2006/main" count="100" uniqueCount="68">
  <si>
    <t>Eurofolie A4, 50 mic, hladké</t>
  </si>
  <si>
    <t>ks</t>
  </si>
  <si>
    <t>Desky spisové s tkanicí A4</t>
  </si>
  <si>
    <t>Pořadač pákový 5 cm A4 kartonový, mramor</t>
  </si>
  <si>
    <t xml:space="preserve">nalepovací hřbetní etiketa, hřbetní kroužek, </t>
  </si>
  <si>
    <t>nalepovací hřbetní etiketa, hřbetní kroužek</t>
  </si>
  <si>
    <t>180 mic IVJ</t>
  </si>
  <si>
    <t>Mapa 3 klopy s gum., prešpán</t>
  </si>
  <si>
    <t>Složka A5 PVC druk</t>
  </si>
  <si>
    <t>různé barvy</t>
  </si>
  <si>
    <t>Složka A4 PVC druk</t>
  </si>
  <si>
    <t>Barevný papír mix, 80 g</t>
  </si>
  <si>
    <t>bal</t>
  </si>
  <si>
    <t>pastel, neon, intenzivní - mix barev v balení; balení  20 listů x 5 barev, A4</t>
  </si>
  <si>
    <t>Papír xerografický 80g A4</t>
  </si>
  <si>
    <t>Kostka, trhací, bílá, 8,5x8,5x4 cm</t>
  </si>
  <si>
    <t>po jedné straně lepená</t>
  </si>
  <si>
    <t>Blok samolepící 38x51, žlutý</t>
  </si>
  <si>
    <t>Blok samolepící 76X76, žlutý</t>
  </si>
  <si>
    <t>Záznamní kniha A5, 100 listů, linka</t>
  </si>
  <si>
    <t>šitá vazba, laminovaný povrch desek</t>
  </si>
  <si>
    <t>Záznamní kniha A4, 100 listů, linka</t>
  </si>
  <si>
    <t>Příjmový pokladní doklad OPTYS samopropisovací A6 3x25, číslovaný</t>
  </si>
  <si>
    <t>Obálka B4 samolepící, bílá</t>
  </si>
  <si>
    <t>500 listů, střední kvalita, pro tisk v laserových tiskárnách 
a multifunkčních zařízeních, kopírovacích strojích
ISO 9706
gramáž:   80 g                         
tloušťka:   108 a více       
opacita :  90 a více                  
bělost : 150 a více</t>
  </si>
  <si>
    <t>MJ</t>
  </si>
  <si>
    <t>Název</t>
  </si>
  <si>
    <t>Bližší specifikace položek</t>
  </si>
  <si>
    <t>Předpokladáný odběr v MJ</t>
  </si>
  <si>
    <t>Nabídková cena celkem za položku v Kč bez DPH</t>
  </si>
  <si>
    <t>Nabídková cena v Kč/MJ bez DPH</t>
  </si>
  <si>
    <t>Celková cena za předpokladané množství v Kč bez DPH</t>
  </si>
  <si>
    <t>Volitelná položka</t>
  </si>
  <si>
    <t>Sleva na dodávku ostatního zboží z katalogu</t>
  </si>
  <si>
    <t>v % (minimálně 15%)</t>
  </si>
  <si>
    <t>Obal  zakládací  A4 "L"  PVC</t>
  </si>
  <si>
    <t>různé barvy, A4, prešpánové složky s třemi vnitřními chlopněmi a gumičkou na uzavření desek</t>
  </si>
  <si>
    <t>Motouz potravinářský bílý/40g</t>
  </si>
  <si>
    <t>Motouz PP/100g, 120m</t>
  </si>
  <si>
    <t>Papírové ručníky jednovrstvé 250 ks/balení</t>
  </si>
  <si>
    <t>Toaletní papír 280 mm, dvouvrstvý</t>
  </si>
  <si>
    <t>Toaletní papír 190 mm, dvouvrstvý</t>
  </si>
  <si>
    <t>Tekuté mýdlo balení 5 l</t>
  </si>
  <si>
    <t>Jednorázové gumové rukavice box 100 ks, velikost L</t>
  </si>
  <si>
    <t>Úklidové rukavice latexové, pár</t>
  </si>
  <si>
    <t>Sáčky do koše 35 l, 7 mikronů, 50 ks/role</t>
  </si>
  <si>
    <t>Ocet kvasný 5 l</t>
  </si>
  <si>
    <t>Toaletní papír dvouvrstvý, celulóza, max 23 m nebo max 200 útržků</t>
  </si>
  <si>
    <t>box</t>
  </si>
  <si>
    <t>role</t>
  </si>
  <si>
    <t>250x230 mm, 1 vrstvé, 100% recykl</t>
  </si>
  <si>
    <t>nepudrované, velikost "L"</t>
  </si>
  <si>
    <t xml:space="preserve">protiskluzová úprava na prstech a dlani, velikost 7, 8 ,9 </t>
  </si>
  <si>
    <t>Mikroutěrka švédská, mix 4 barev 30x30cm</t>
  </si>
  <si>
    <t>Obchodní taška B4 s křížovým dnem, skrytá látková výztuha, s krycí samolepící páskou</t>
  </si>
  <si>
    <t>bílý pruh - správní řád
modrý pruh - správní řád                                          modrý pruh - finanční řád
červený pruh - správní řád
poučení na přední straně, samolepící s krycí páskou
rozměr 229 x 162 mm</t>
  </si>
  <si>
    <t xml:space="preserve">Obálka s doručenkou, bílá, modrá, červená dodejka 229x162mm, BOWA, samolepící, aktuální dle spisového  a finančníhořádu </t>
  </si>
  <si>
    <t>Pořadač archivní 8 cm A4 kartonový, mramor</t>
  </si>
  <si>
    <t>Pořadač pákový 8 cm A4 kartonový, mramor</t>
  </si>
  <si>
    <t>Gramáž papíru 130g/m2. Vysoká pevnost, prakticky neroztrhnutelné 250 x 353 x 40 mm</t>
  </si>
  <si>
    <t>50 mic, hladké,  antistatické, čiré</t>
  </si>
  <si>
    <t>různé barvy,  tuhé, jednostranně potažené desky na dokumenty a spisy formátu A4 z barevného PP s navlečenými tkanicemi. Vnější potah: Polypropylen</t>
  </si>
  <si>
    <t>návin 260 m</t>
  </si>
  <si>
    <t>návin 120 m</t>
  </si>
  <si>
    <t>Pytle na odpad 80 l, 10 mikronů, LDPE,            40 ks/role</t>
  </si>
  <si>
    <t>Pytle na odpad 120 l, 80 mikronů, LDPE,                10 ks/role</t>
  </si>
  <si>
    <t>Hodnotící tabulka  - Dodávka kancelářských potřeb, sanitárních prostředků a drogerie 2025 - 2026</t>
  </si>
  <si>
    <t xml:space="preserve">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</si>
</sst>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rial Cyr"/>
    </font>
    <font>
      <b/>
      <sz val="11"/>
      <color indexed="8"/>
      <name val="Arial Cyr"/>
      <charset val="238"/>
    </font>
    <font>
      <i/>
      <sz val="11"/>
      <color indexed="8"/>
      <name val="Arial Cyr"/>
      <charset val="238"/>
    </font>
    <font>
      <b/>
      <sz val="16"/>
      <color indexed="8"/>
      <name val="Arial Cyr"/>
      <charset val="238"/>
    </font>
    <font>
      <b/>
      <sz val="11"/>
      <name val="Arial Cyr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Fill="0" applyProtection="0"/>
  </cellStyleXfs>
  <cellXfs count="37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1" xfId="0" applyFill="1" applyBorder="1" applyProtection="1"/>
    <xf numFmtId="0" fontId="1" fillId="0" borderId="0" xfId="0" applyFont="1" applyFill="1" applyAlignment="1" applyProtection="1">
      <alignment wrapText="1"/>
    </xf>
    <xf numFmtId="0" fontId="0" fillId="4" borderId="5" xfId="0" applyFill="1" applyBorder="1" applyAlignment="1" applyProtection="1">
      <alignment wrapText="1"/>
    </xf>
    <xf numFmtId="0" fontId="1" fillId="5" borderId="4" xfId="0" applyFont="1" applyFill="1" applyBorder="1" applyAlignment="1" applyProtection="1">
      <alignment wrapText="1"/>
    </xf>
    <xf numFmtId="0" fontId="1" fillId="4" borderId="6" xfId="0" applyFont="1" applyFill="1" applyBorder="1" applyAlignment="1" applyProtection="1">
      <alignment wrapText="1"/>
    </xf>
    <xf numFmtId="0" fontId="2" fillId="0" borderId="7" xfId="0" applyFont="1" applyFill="1" applyBorder="1" applyAlignment="1" applyProtection="1">
      <alignment wrapText="1"/>
    </xf>
    <xf numFmtId="0" fontId="0" fillId="0" borderId="7" xfId="0" applyFill="1" applyBorder="1" applyAlignment="1" applyProtection="1">
      <alignment horizontal="center"/>
    </xf>
    <xf numFmtId="0" fontId="0" fillId="3" borderId="7" xfId="0" applyFill="1" applyBorder="1" applyProtection="1"/>
    <xf numFmtId="4" fontId="0" fillId="2" borderId="7" xfId="0" applyNumberFormat="1" applyFill="1" applyBorder="1" applyProtection="1"/>
    <xf numFmtId="4" fontId="0" fillId="2" borderId="7" xfId="0" applyNumberForma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wrapText="1"/>
    </xf>
    <xf numFmtId="0" fontId="0" fillId="0" borderId="9" xfId="0" applyFill="1" applyBorder="1" applyAlignment="1" applyProtection="1">
      <alignment horizontal="center"/>
    </xf>
    <xf numFmtId="0" fontId="0" fillId="3" borderId="9" xfId="0" applyFill="1" applyBorder="1" applyProtection="1"/>
    <xf numFmtId="4" fontId="0" fillId="2" borderId="9" xfId="0" applyNumberFormat="1" applyFill="1" applyBorder="1" applyProtection="1"/>
    <xf numFmtId="4" fontId="0" fillId="3" borderId="10" xfId="0" applyNumberFormat="1" applyFill="1" applyBorder="1" applyProtection="1"/>
    <xf numFmtId="0" fontId="1" fillId="5" borderId="11" xfId="0" applyFont="1" applyFill="1" applyBorder="1" applyAlignment="1" applyProtection="1">
      <alignment wrapText="1"/>
    </xf>
    <xf numFmtId="4" fontId="0" fillId="3" borderId="12" xfId="0" applyNumberFormat="1" applyFill="1" applyBorder="1" applyProtection="1"/>
    <xf numFmtId="0" fontId="1" fillId="5" borderId="11" xfId="0" applyFont="1" applyFill="1" applyBorder="1" applyAlignment="1" applyProtection="1">
      <alignment vertical="top" wrapText="1"/>
    </xf>
    <xf numFmtId="0" fontId="4" fillId="5" borderId="11" xfId="0" applyFont="1" applyFill="1" applyBorder="1" applyAlignment="1">
      <alignment wrapText="1"/>
    </xf>
    <xf numFmtId="0" fontId="4" fillId="5" borderId="13" xfId="0" applyFont="1" applyFill="1" applyBorder="1" applyAlignment="1">
      <alignment wrapText="1"/>
    </xf>
    <xf numFmtId="0" fontId="2" fillId="0" borderId="14" xfId="0" applyFont="1" applyFill="1" applyBorder="1" applyAlignment="1" applyProtection="1">
      <alignment wrapText="1"/>
    </xf>
    <xf numFmtId="0" fontId="0" fillId="0" borderId="14" xfId="0" applyFill="1" applyBorder="1" applyAlignment="1" applyProtection="1">
      <alignment horizontal="center"/>
    </xf>
    <xf numFmtId="0" fontId="0" fillId="3" borderId="14" xfId="0" applyFill="1" applyBorder="1" applyProtection="1"/>
    <xf numFmtId="4" fontId="0" fillId="2" borderId="14" xfId="0" applyNumberFormat="1" applyFill="1" applyBorder="1" applyProtection="1"/>
    <xf numFmtId="4" fontId="0" fillId="3" borderId="15" xfId="0" applyNumberFormat="1" applyFill="1" applyBorder="1" applyProtection="1"/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 wrapText="1"/>
    </xf>
    <xf numFmtId="4" fontId="1" fillId="3" borderId="3" xfId="0" applyNumberFormat="1" applyFont="1" applyFill="1" applyBorder="1" applyAlignment="1" applyProtection="1"/>
    <xf numFmtId="4" fontId="1" fillId="3" borderId="2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1" fontId="0" fillId="2" borderId="4" xfId="0" applyNumberFormat="1" applyFill="1" applyBorder="1" applyAlignment="1" applyProtection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  <color rgb="FFFFCCFF"/>
      <color rgb="FFFF66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topLeftCell="A10" workbookViewId="0">
      <selection activeCell="E39" sqref="E39"/>
    </sheetView>
  </sheetViews>
  <sheetFormatPr defaultColWidth="9.125" defaultRowHeight="14.25"/>
  <cols>
    <col min="1" max="1" width="41.75" customWidth="1"/>
    <col min="2" max="2" width="46.5" style="1" customWidth="1"/>
    <col min="3" max="3" width="4.5" customWidth="1"/>
    <col min="4" max="4" width="14" customWidth="1"/>
    <col min="5" max="5" width="11" customWidth="1"/>
    <col min="6" max="6" width="10.375" customWidth="1"/>
  </cols>
  <sheetData>
    <row r="1" spans="1:22" ht="44.25" customHeight="1" thickBot="1">
      <c r="A1" s="35" t="s">
        <v>66</v>
      </c>
      <c r="B1" s="35"/>
      <c r="C1" s="35"/>
      <c r="D1" s="35"/>
      <c r="E1" s="35"/>
      <c r="F1" s="35"/>
    </row>
    <row r="2" spans="1:22" ht="93" customHeight="1" thickBot="1">
      <c r="A2" s="29" t="s">
        <v>26</v>
      </c>
      <c r="B2" s="30" t="s">
        <v>27</v>
      </c>
      <c r="C2" s="31" t="s">
        <v>25</v>
      </c>
      <c r="D2" s="30" t="s">
        <v>28</v>
      </c>
      <c r="E2" s="30" t="s">
        <v>30</v>
      </c>
      <c r="F2" s="32" t="s">
        <v>29</v>
      </c>
    </row>
    <row r="3" spans="1:22" ht="15">
      <c r="A3" s="13" t="s">
        <v>0</v>
      </c>
      <c r="B3" s="14" t="s">
        <v>60</v>
      </c>
      <c r="C3" s="15" t="s">
        <v>1</v>
      </c>
      <c r="D3" s="16">
        <v>17000</v>
      </c>
      <c r="E3" s="17"/>
      <c r="F3" s="18">
        <f t="shared" ref="F3:F24" si="0">D3*E3</f>
        <v>0</v>
      </c>
    </row>
    <row r="4" spans="1:22" ht="42" customHeight="1">
      <c r="A4" s="19" t="s">
        <v>2</v>
      </c>
      <c r="B4" s="8" t="s">
        <v>61</v>
      </c>
      <c r="C4" s="9" t="s">
        <v>1</v>
      </c>
      <c r="D4" s="10">
        <v>250</v>
      </c>
      <c r="E4" s="11"/>
      <c r="F4" s="20">
        <f t="shared" si="0"/>
        <v>0</v>
      </c>
    </row>
    <row r="5" spans="1:22" ht="16.5" customHeight="1">
      <c r="A5" s="19" t="s">
        <v>3</v>
      </c>
      <c r="B5" s="8" t="s">
        <v>4</v>
      </c>
      <c r="C5" s="9" t="s">
        <v>1</v>
      </c>
      <c r="D5" s="10">
        <v>160</v>
      </c>
      <c r="E5" s="11"/>
      <c r="F5" s="20">
        <f t="shared" si="0"/>
        <v>0</v>
      </c>
    </row>
    <row r="6" spans="1:22" ht="16.5" customHeight="1">
      <c r="A6" s="19" t="s">
        <v>58</v>
      </c>
      <c r="B6" s="8" t="s">
        <v>5</v>
      </c>
      <c r="C6" s="9" t="s">
        <v>1</v>
      </c>
      <c r="D6" s="10">
        <v>680</v>
      </c>
      <c r="E6" s="11"/>
      <c r="F6" s="20">
        <f t="shared" si="0"/>
        <v>0</v>
      </c>
    </row>
    <row r="7" spans="1:22" ht="16.5" customHeight="1">
      <c r="A7" s="19" t="s">
        <v>57</v>
      </c>
      <c r="B7" s="8" t="s">
        <v>5</v>
      </c>
      <c r="C7" s="9" t="s">
        <v>1</v>
      </c>
      <c r="D7" s="10">
        <v>100</v>
      </c>
      <c r="E7" s="11"/>
      <c r="F7" s="20">
        <f t="shared" si="0"/>
        <v>0</v>
      </c>
    </row>
    <row r="8" spans="1:22" ht="15">
      <c r="A8" s="19" t="s">
        <v>35</v>
      </c>
      <c r="B8" s="8" t="s">
        <v>6</v>
      </c>
      <c r="C8" s="9" t="s">
        <v>1</v>
      </c>
      <c r="D8" s="10">
        <v>1100</v>
      </c>
      <c r="E8" s="11"/>
      <c r="F8" s="20">
        <f t="shared" si="0"/>
        <v>0</v>
      </c>
    </row>
    <row r="9" spans="1:22" ht="28.5" customHeight="1">
      <c r="A9" s="19" t="s">
        <v>7</v>
      </c>
      <c r="B9" s="8" t="s">
        <v>36</v>
      </c>
      <c r="C9" s="9" t="s">
        <v>1</v>
      </c>
      <c r="D9" s="10">
        <v>60</v>
      </c>
      <c r="E9" s="11"/>
      <c r="F9" s="20">
        <f t="shared" si="0"/>
        <v>0</v>
      </c>
    </row>
    <row r="10" spans="1:22" ht="15">
      <c r="A10" s="19" t="s">
        <v>8</v>
      </c>
      <c r="B10" s="8" t="s">
        <v>9</v>
      </c>
      <c r="C10" s="9" t="s">
        <v>1</v>
      </c>
      <c r="D10" s="10">
        <v>150</v>
      </c>
      <c r="E10" s="11"/>
      <c r="F10" s="20">
        <f t="shared" si="0"/>
        <v>0</v>
      </c>
    </row>
    <row r="11" spans="1:22" ht="15">
      <c r="A11" s="19" t="s">
        <v>10</v>
      </c>
      <c r="B11" s="8" t="s">
        <v>9</v>
      </c>
      <c r="C11" s="9" t="s">
        <v>1</v>
      </c>
      <c r="D11" s="10">
        <v>110</v>
      </c>
      <c r="E11" s="11"/>
      <c r="F11" s="20">
        <f t="shared" si="0"/>
        <v>0</v>
      </c>
    </row>
    <row r="12" spans="1:22" ht="29.25">
      <c r="A12" s="19" t="s">
        <v>11</v>
      </c>
      <c r="B12" s="8" t="s">
        <v>13</v>
      </c>
      <c r="C12" s="9" t="s">
        <v>12</v>
      </c>
      <c r="D12" s="10">
        <v>20</v>
      </c>
      <c r="E12" s="11"/>
      <c r="F12" s="20">
        <f t="shared" si="0"/>
        <v>0</v>
      </c>
    </row>
    <row r="13" spans="1:22" ht="114" customHeight="1">
      <c r="A13" s="21" t="s">
        <v>14</v>
      </c>
      <c r="B13" s="8" t="s">
        <v>24</v>
      </c>
      <c r="C13" s="9" t="s">
        <v>12</v>
      </c>
      <c r="D13" s="10">
        <v>2000</v>
      </c>
      <c r="E13" s="12"/>
      <c r="F13" s="20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>
      <c r="A14" s="19" t="s">
        <v>15</v>
      </c>
      <c r="B14" s="8" t="s">
        <v>16</v>
      </c>
      <c r="C14" s="9" t="s">
        <v>1</v>
      </c>
      <c r="D14" s="10">
        <v>100</v>
      </c>
      <c r="E14" s="11"/>
      <c r="F14" s="20">
        <f t="shared" si="0"/>
        <v>0</v>
      </c>
    </row>
    <row r="15" spans="1:22" ht="15">
      <c r="A15" s="19" t="s">
        <v>17</v>
      </c>
      <c r="B15" s="8"/>
      <c r="C15" s="9" t="s">
        <v>1</v>
      </c>
      <c r="D15" s="10">
        <v>336</v>
      </c>
      <c r="E15" s="11"/>
      <c r="F15" s="20">
        <f t="shared" si="0"/>
        <v>0</v>
      </c>
    </row>
    <row r="16" spans="1:22" ht="15">
      <c r="A16" s="19" t="s">
        <v>18</v>
      </c>
      <c r="B16" s="8"/>
      <c r="C16" s="9" t="s">
        <v>1</v>
      </c>
      <c r="D16" s="10">
        <v>240</v>
      </c>
      <c r="E16" s="11"/>
      <c r="F16" s="20">
        <f t="shared" si="0"/>
        <v>0</v>
      </c>
    </row>
    <row r="17" spans="1:6" ht="15">
      <c r="A17" s="19" t="s">
        <v>19</v>
      </c>
      <c r="B17" s="8" t="s">
        <v>20</v>
      </c>
      <c r="C17" s="9" t="s">
        <v>1</v>
      </c>
      <c r="D17" s="10">
        <v>60</v>
      </c>
      <c r="E17" s="11"/>
      <c r="F17" s="20">
        <f t="shared" si="0"/>
        <v>0</v>
      </c>
    </row>
    <row r="18" spans="1:6" ht="15">
      <c r="A18" s="19" t="s">
        <v>21</v>
      </c>
      <c r="B18" s="8" t="s">
        <v>20</v>
      </c>
      <c r="C18" s="9" t="s">
        <v>1</v>
      </c>
      <c r="D18" s="10">
        <v>20</v>
      </c>
      <c r="E18" s="11"/>
      <c r="F18" s="20">
        <f t="shared" si="0"/>
        <v>0</v>
      </c>
    </row>
    <row r="19" spans="1:6" ht="30">
      <c r="A19" s="19" t="s">
        <v>22</v>
      </c>
      <c r="B19" s="8"/>
      <c r="C19" s="9" t="s">
        <v>1</v>
      </c>
      <c r="D19" s="10">
        <v>100</v>
      </c>
      <c r="E19" s="11"/>
      <c r="F19" s="20">
        <f t="shared" si="0"/>
        <v>0</v>
      </c>
    </row>
    <row r="20" spans="1:6" ht="86.25" customHeight="1">
      <c r="A20" s="21" t="s">
        <v>56</v>
      </c>
      <c r="B20" s="8" t="s">
        <v>55</v>
      </c>
      <c r="C20" s="9" t="s">
        <v>1</v>
      </c>
      <c r="D20" s="10">
        <v>16000</v>
      </c>
      <c r="E20" s="11"/>
      <c r="F20" s="20">
        <f t="shared" si="0"/>
        <v>0</v>
      </c>
    </row>
    <row r="21" spans="1:6" ht="36.75" customHeight="1">
      <c r="A21" s="19" t="s">
        <v>54</v>
      </c>
      <c r="B21" s="8" t="s">
        <v>59</v>
      </c>
      <c r="C21" s="9" t="s">
        <v>1</v>
      </c>
      <c r="D21" s="10">
        <v>1500</v>
      </c>
      <c r="E21" s="11"/>
      <c r="F21" s="20">
        <f t="shared" si="0"/>
        <v>0</v>
      </c>
    </row>
    <row r="22" spans="1:6" ht="18" customHeight="1">
      <c r="A22" s="19" t="s">
        <v>23</v>
      </c>
      <c r="B22" s="8"/>
      <c r="C22" s="9" t="s">
        <v>1</v>
      </c>
      <c r="D22" s="10">
        <v>1500</v>
      </c>
      <c r="E22" s="11"/>
      <c r="F22" s="20">
        <f t="shared" si="0"/>
        <v>0</v>
      </c>
    </row>
    <row r="23" spans="1:6" ht="15">
      <c r="A23" s="19" t="s">
        <v>37</v>
      </c>
      <c r="B23" s="8"/>
      <c r="C23" s="9" t="s">
        <v>1</v>
      </c>
      <c r="D23" s="10">
        <v>70</v>
      </c>
      <c r="E23" s="11"/>
      <c r="F23" s="20">
        <f t="shared" si="0"/>
        <v>0</v>
      </c>
    </row>
    <row r="24" spans="1:6" ht="15">
      <c r="A24" s="19" t="s">
        <v>38</v>
      </c>
      <c r="B24" s="8"/>
      <c r="C24" s="9" t="s">
        <v>1</v>
      </c>
      <c r="D24" s="10">
        <v>70</v>
      </c>
      <c r="E24" s="11"/>
      <c r="F24" s="20">
        <f t="shared" si="0"/>
        <v>0</v>
      </c>
    </row>
    <row r="25" spans="1:6" ht="15.75" customHeight="1">
      <c r="A25" s="22" t="s">
        <v>39</v>
      </c>
      <c r="B25" s="8" t="s">
        <v>50</v>
      </c>
      <c r="C25" s="9" t="s">
        <v>12</v>
      </c>
      <c r="D25" s="10">
        <v>132</v>
      </c>
      <c r="E25" s="12"/>
      <c r="F25" s="20">
        <f t="shared" ref="F25:F36" si="1">D25*E25</f>
        <v>0</v>
      </c>
    </row>
    <row r="26" spans="1:6" ht="15">
      <c r="A26" s="22" t="s">
        <v>40</v>
      </c>
      <c r="B26" s="8" t="s">
        <v>62</v>
      </c>
      <c r="C26" s="9" t="s">
        <v>1</v>
      </c>
      <c r="D26" s="10">
        <v>18</v>
      </c>
      <c r="E26" s="11"/>
      <c r="F26" s="20">
        <f t="shared" si="1"/>
        <v>0</v>
      </c>
    </row>
    <row r="27" spans="1:6" ht="15">
      <c r="A27" s="22" t="s">
        <v>41</v>
      </c>
      <c r="B27" s="8" t="s">
        <v>63</v>
      </c>
      <c r="C27" s="9" t="s">
        <v>1</v>
      </c>
      <c r="D27" s="10">
        <v>420</v>
      </c>
      <c r="E27" s="11"/>
      <c r="F27" s="20">
        <f t="shared" si="1"/>
        <v>0</v>
      </c>
    </row>
    <row r="28" spans="1:6" ht="30">
      <c r="A28" s="22" t="s">
        <v>47</v>
      </c>
      <c r="B28" s="8"/>
      <c r="C28" s="9" t="s">
        <v>1</v>
      </c>
      <c r="D28" s="10">
        <v>120</v>
      </c>
      <c r="E28" s="11"/>
      <c r="F28" s="20">
        <f t="shared" si="1"/>
        <v>0</v>
      </c>
    </row>
    <row r="29" spans="1:6" ht="15">
      <c r="A29" s="22" t="s">
        <v>42</v>
      </c>
      <c r="B29" s="8"/>
      <c r="C29" s="9" t="s">
        <v>1</v>
      </c>
      <c r="D29" s="10">
        <v>60</v>
      </c>
      <c r="E29" s="11"/>
      <c r="F29" s="20">
        <f t="shared" si="1"/>
        <v>0</v>
      </c>
    </row>
    <row r="30" spans="1:6" ht="30">
      <c r="A30" s="22" t="s">
        <v>43</v>
      </c>
      <c r="B30" s="8" t="s">
        <v>51</v>
      </c>
      <c r="C30" s="9" t="s">
        <v>67</v>
      </c>
      <c r="D30" s="10">
        <v>12</v>
      </c>
      <c r="E30" s="11"/>
      <c r="F30" s="20">
        <f t="shared" si="1"/>
        <v>0</v>
      </c>
    </row>
    <row r="31" spans="1:6" ht="17.25" customHeight="1">
      <c r="A31" s="22" t="s">
        <v>44</v>
      </c>
      <c r="B31" s="8" t="s">
        <v>52</v>
      </c>
      <c r="C31" s="9" t="s">
        <v>48</v>
      </c>
      <c r="D31" s="10">
        <v>120</v>
      </c>
      <c r="E31" s="11"/>
      <c r="F31" s="20">
        <f t="shared" si="1"/>
        <v>0</v>
      </c>
    </row>
    <row r="32" spans="1:6" ht="15">
      <c r="A32" s="22" t="s">
        <v>45</v>
      </c>
      <c r="B32" s="8"/>
      <c r="C32" s="9" t="s">
        <v>49</v>
      </c>
      <c r="D32" s="10">
        <v>845</v>
      </c>
      <c r="E32" s="11"/>
      <c r="F32" s="20">
        <f t="shared" si="1"/>
        <v>0</v>
      </c>
    </row>
    <row r="33" spans="1:6" ht="30">
      <c r="A33" s="22" t="s">
        <v>65</v>
      </c>
      <c r="B33" s="8"/>
      <c r="C33" s="9" t="s">
        <v>49</v>
      </c>
      <c r="D33" s="10">
        <v>90</v>
      </c>
      <c r="E33" s="11"/>
      <c r="F33" s="20">
        <f t="shared" si="1"/>
        <v>0</v>
      </c>
    </row>
    <row r="34" spans="1:6" ht="30">
      <c r="A34" s="22" t="s">
        <v>64</v>
      </c>
      <c r="B34" s="8"/>
      <c r="C34" s="9" t="s">
        <v>49</v>
      </c>
      <c r="D34" s="10">
        <v>36</v>
      </c>
      <c r="E34" s="11"/>
      <c r="F34" s="20">
        <f t="shared" si="1"/>
        <v>0</v>
      </c>
    </row>
    <row r="35" spans="1:6" ht="15">
      <c r="A35" s="22" t="s">
        <v>53</v>
      </c>
      <c r="B35" s="8"/>
      <c r="C35" s="9" t="s">
        <v>12</v>
      </c>
      <c r="D35" s="10">
        <v>60</v>
      </c>
      <c r="E35" s="11"/>
      <c r="F35" s="20">
        <f t="shared" si="1"/>
        <v>0</v>
      </c>
    </row>
    <row r="36" spans="1:6" ht="15.75" thickBot="1">
      <c r="A36" s="23" t="s">
        <v>46</v>
      </c>
      <c r="B36" s="24"/>
      <c r="C36" s="25" t="s">
        <v>1</v>
      </c>
      <c r="D36" s="26">
        <v>12</v>
      </c>
      <c r="E36" s="27"/>
      <c r="F36" s="28">
        <f t="shared" si="1"/>
        <v>0</v>
      </c>
    </row>
    <row r="37" spans="1:6" ht="15.75" thickBot="1">
      <c r="A37" s="4"/>
    </row>
    <row r="38" spans="1:6" ht="30.75" thickBot="1">
      <c r="A38" s="6" t="s">
        <v>31</v>
      </c>
      <c r="B38" s="2"/>
      <c r="C38" s="3"/>
      <c r="D38" s="3"/>
      <c r="E38" s="33">
        <f>SUM(F3:F37)</f>
        <v>0</v>
      </c>
      <c r="F38" s="34"/>
    </row>
    <row r="39" spans="1:6" ht="15" thickBot="1">
      <c r="A39" s="1"/>
    </row>
    <row r="40" spans="1:6" ht="15.75" thickBot="1">
      <c r="A40" s="7" t="s">
        <v>32</v>
      </c>
      <c r="B40" s="5" t="s">
        <v>34</v>
      </c>
    </row>
    <row r="41" spans="1:6" ht="15.75" thickBot="1">
      <c r="A41" s="6" t="s">
        <v>33</v>
      </c>
      <c r="B41" s="36"/>
    </row>
  </sheetData>
  <sheetProtection algorithmName="SHA-512" hashValue="z2zA2L/aXWwmhvaY/4oYxpdVLAycOHZZmZdnU2Y6X1eivXAgiEgjRSEV1V8aERPe+yNV2N2kzuahfiWzfhyGvQ==" saltValue="u+YIzuofdZROn6Ba7200xw==" spinCount="100000" sheet="1" objects="1" scenarios="1"/>
  <protectedRanges>
    <protectedRange sqref="B41" name="Oblast2" securityDescriptor="O:WDG:WDD:(A;;CC;;;WD)"/>
    <protectedRange sqref="E3:E36" name="Oblast1"/>
  </protectedRanges>
  <mergeCells count="2">
    <mergeCell ref="E38:F38"/>
    <mergeCell ref="A1:F1"/>
  </mergeCells>
  <dataValidations count="2">
    <dataValidation type="custom" allowBlank="1" showInputMessage="1" showErrorMessage="1" errorTitle="Chyba zadání!" error="Zadávat je možno pouze s maximalně dvěmi desetinnými místy!" sqref="E3:E36">
      <formula1>INT(E3*100)=E3*100</formula1>
    </dataValidation>
    <dataValidation type="decimal" allowBlank="1" showInputMessage="1" showErrorMessage="1" errorTitle="Chyba zadání" error="Minimální sleva je 15%" sqref="B41">
      <formula1>15</formula1>
      <formula2>100</formula2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Klosová Magda</dc:creator>
  <cp:lastModifiedBy>Klosová Magda</cp:lastModifiedBy>
  <cp:lastPrinted>2022-02-21T13:44:42Z</cp:lastPrinted>
  <dcterms:created xsi:type="dcterms:W3CDTF">2022-02-16T14:34:39Z</dcterms:created>
  <dcterms:modified xsi:type="dcterms:W3CDTF">2025-04-16T12:59:17Z</dcterms:modified>
</cp:coreProperties>
</file>