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akajaroslav\Desktop\"/>
    </mc:Choice>
  </mc:AlternateContent>
  <bookViews>
    <workbookView xWindow="0" yWindow="0" windowWidth="28800" windowHeight="121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11" i="1" l="1"/>
  <c r="F12" i="1"/>
  <c r="F10" i="1"/>
  <c r="F9" i="1"/>
  <c r="F8" i="1"/>
  <c r="F17" i="1" l="1"/>
  <c r="F18" i="1"/>
  <c r="F24" i="1" l="1"/>
  <c r="F23" i="1"/>
  <c r="F13" i="1" l="1"/>
  <c r="F22" i="1" l="1"/>
  <c r="F19" i="1"/>
  <c r="F20" i="1"/>
  <c r="F21" i="1"/>
  <c r="F14" i="1" l="1"/>
  <c r="F16" i="1" l="1"/>
  <c r="F25" i="1" l="1"/>
</calcChain>
</file>

<file path=xl/sharedStrings.xml><?xml version="1.0" encoding="utf-8"?>
<sst xmlns="http://schemas.openxmlformats.org/spreadsheetml/2006/main" count="32" uniqueCount="32">
  <si>
    <t>Vzhled</t>
  </si>
  <si>
    <t>Cena celkem</t>
  </si>
  <si>
    <t>MJ</t>
  </si>
  <si>
    <t>Cena bez DPH (1 ks)</t>
  </si>
  <si>
    <t>Cena celkem bez DPH</t>
  </si>
  <si>
    <t>Valašské Meziříčí</t>
  </si>
  <si>
    <t>Název výrobku</t>
  </si>
  <si>
    <t>Specifikace</t>
  </si>
  <si>
    <t>Montáž svítidel</t>
  </si>
  <si>
    <t>Ostatní položky</t>
  </si>
  <si>
    <t>Svítidlo</t>
  </si>
  <si>
    <t>LED pouliční svítidlo BR-PL-01-G3, 5-50 W, možnost naprogramovat stmívání a nastavit elevaci OLC k udržení konstatního světleného výkonu po dobu životnosti LED</t>
  </si>
  <si>
    <t>Svorka P120/101 propichovací oboustranně</t>
  </si>
  <si>
    <t>Demontáž svítidel</t>
  </si>
  <si>
    <t>Doprava a ostatní režijní náklady - technik</t>
  </si>
  <si>
    <t>Práce s vysokozdvižnou plošinou</t>
  </si>
  <si>
    <t>Recyklační poplatek</t>
  </si>
  <si>
    <t>Kabel CYKY</t>
  </si>
  <si>
    <t xml:space="preserve">Vyvedení kabelu CYKY 3x1,5 v délce od svítidla po rozvodnici		</t>
  </si>
  <si>
    <t>Doprava</t>
  </si>
  <si>
    <t>Vysokozdvižná plošina a ostatní režijní náklady</t>
  </si>
  <si>
    <t>Drobný materiál potřebný k instalaci</t>
  </si>
  <si>
    <t>Montáž přípojek 230V od světla po vedení NN</t>
  </si>
  <si>
    <t>Montáž výložníků</t>
  </si>
  <si>
    <t>Výložník</t>
  </si>
  <si>
    <t>Výložník 0,3m + bandimex</t>
  </si>
  <si>
    <t>NEMA ZigBee control cap - řízení a diagnostika světel</t>
  </si>
  <si>
    <t>NEMA ZigBee gateway - řídící brána, umožňující vzdálené ovládání a diagnostiku světel</t>
  </si>
  <si>
    <t>GateWay do rozvaděče VO</t>
  </si>
  <si>
    <t>Svorky</t>
  </si>
  <si>
    <t>Nastavení a zprovoznění GateWay</t>
  </si>
  <si>
    <r>
      <rPr>
        <b/>
        <sz val="19"/>
        <color theme="1"/>
        <rFont val="Calibri (Základní text)_x0000_"/>
        <charset val="238"/>
      </rPr>
      <t>Výkaz - výměr -</t>
    </r>
    <r>
      <rPr>
        <b/>
        <sz val="19"/>
        <color theme="1"/>
        <rFont val="Calibri"/>
        <family val="2"/>
        <scheme val="minor"/>
      </rPr>
      <t xml:space="preserve"> VEŘEJNÉ OSVĚTLENÍ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</si>
</sst>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5" formatCode="#,##0.00\ &quot;Kč&quot;"/>
    <numFmt numFmtId="166" formatCode="_-* #,##0\ &quot;Kč&quot;_-;\-* #,##0\ &quot;Kč&quot;_-;_-* &quot;-&quot;??\ &quot;Kč&quot;_-;_-@_-"/>
  </numFmts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9"/>
      <color theme="1"/>
      <name val="Calibri"/>
      <family val="2"/>
      <charset val="238"/>
      <scheme val="minor"/>
    </font>
    <font>
      <b/>
      <sz val="19"/>
      <color theme="1"/>
      <name val="Calibri (Základní text)_x0000_"/>
      <charset val="238"/>
    </font>
    <font>
      <b/>
      <sz val="19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EF0"/>
        <bgColor indexed="64"/>
      </patternFill>
    </fill>
    <fill>
      <patternFill patternType="solid">
        <fgColor rgb="FFF3C291"/>
        <bgColor indexed="3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4" fontId="12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165" fontId="3" fillId="0" borderId="2" xfId="2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2" fontId="7" fillId="3" borderId="2" xfId="1" applyNumberFormat="1" applyFont="1" applyFill="1" applyBorder="1" applyAlignment="1">
      <alignment horizontal="center" vertical="center" wrapText="1"/>
    </xf>
    <xf numFmtId="166" fontId="0" fillId="0" borderId="0" xfId="3" applyNumberFormat="1" applyFont="1"/>
    <xf numFmtId="2" fontId="7" fillId="3" borderId="5" xfId="1" applyNumberFormat="1" applyFont="1" applyFill="1" applyBorder="1" applyAlignment="1">
      <alignment horizontal="left" vertical="center" wrapText="1"/>
    </xf>
    <xf numFmtId="2" fontId="7" fillId="3" borderId="5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65" fontId="4" fillId="0" borderId="4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2" fontId="7" fillId="3" borderId="2" xfId="1" applyNumberFormat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</cellXfs>
  <cellStyles count="4">
    <cellStyle name="Měna" xfId="3" builtinId="4"/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colors>
    <mruColors>
      <color rgb="FFF3C291"/>
      <color rgb="FFF4B080"/>
      <color rgb="FFF4B084"/>
      <color rgb="FFE79712"/>
      <color rgb="FFF0B356"/>
      <color rgb="FFE78C3C"/>
      <color rgb="FFF4B075"/>
      <color rgb="FFFFFFD9"/>
      <color rgb="FFFFFFC5"/>
      <color rgb="FFFFF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view="pageLayout" zoomScale="90" zoomScaleNormal="150" zoomScalePageLayoutView="90" workbookViewId="0">
      <selection activeCell="K8" sqref="K8"/>
    </sheetView>
  </sheetViews>
  <sheetFormatPr defaultColWidth="9.140625" defaultRowHeight="15"/>
  <cols>
    <col min="1" max="1" width="29.5703125" customWidth="1"/>
    <col min="2" max="2" width="30.5703125" customWidth="1"/>
    <col min="3" max="3" width="20.5703125" customWidth="1"/>
    <col min="4" max="4" width="4.42578125" customWidth="1"/>
    <col min="5" max="6" width="12.42578125" customWidth="1"/>
    <col min="8" max="8" width="17.5703125" customWidth="1"/>
    <col min="9" max="9" width="11.85546875" bestFit="1" customWidth="1"/>
  </cols>
  <sheetData>
    <row r="1" spans="1:6">
      <c r="A1" s="1"/>
      <c r="B1" s="1"/>
      <c r="C1" s="1"/>
      <c r="D1" s="1"/>
      <c r="E1" s="1"/>
      <c r="F1" s="1"/>
    </row>
    <row r="2" spans="1:6">
      <c r="A2" s="2"/>
      <c r="B2" s="2"/>
      <c r="C2" s="1"/>
      <c r="D2" s="1"/>
      <c r="E2" s="1"/>
      <c r="F2" s="1"/>
    </row>
    <row r="3" spans="1:6" ht="24" customHeight="1">
      <c r="A3" s="16" t="s">
        <v>31</v>
      </c>
      <c r="B3" s="16"/>
      <c r="C3" s="17"/>
      <c r="D3" s="17"/>
      <c r="E3" s="17"/>
      <c r="F3" s="17"/>
    </row>
    <row r="4" spans="1:6" ht="14.1" customHeight="1">
      <c r="A4" s="18"/>
      <c r="B4" s="18"/>
      <c r="C4" s="18"/>
      <c r="D4" s="18"/>
      <c r="E4" s="18"/>
      <c r="F4" s="18"/>
    </row>
    <row r="5" spans="1:6" ht="24.95" customHeight="1">
      <c r="A5" s="19" t="s">
        <v>5</v>
      </c>
      <c r="B5" s="19"/>
      <c r="C5" s="19"/>
      <c r="D5" s="19"/>
      <c r="E5" s="19"/>
      <c r="F5" s="19"/>
    </row>
    <row r="6" spans="1:6" ht="8.4499999999999993" customHeight="1">
      <c r="A6" s="24"/>
      <c r="B6" s="24"/>
      <c r="C6" s="24"/>
      <c r="D6" s="24"/>
      <c r="E6" s="24"/>
      <c r="F6" s="24"/>
    </row>
    <row r="7" spans="1:6" ht="32.1" customHeight="1">
      <c r="A7" s="10" t="s">
        <v>6</v>
      </c>
      <c r="B7" s="10" t="s">
        <v>7</v>
      </c>
      <c r="C7" s="11" t="s">
        <v>0</v>
      </c>
      <c r="D7" s="11" t="s">
        <v>2</v>
      </c>
      <c r="E7" s="11" t="s">
        <v>3</v>
      </c>
      <c r="F7" s="11" t="s">
        <v>4</v>
      </c>
    </row>
    <row r="8" spans="1:6" ht="62.45" customHeight="1">
      <c r="A8" s="20" t="s">
        <v>10</v>
      </c>
      <c r="B8" s="7" t="s">
        <v>11</v>
      </c>
      <c r="C8" s="4"/>
      <c r="D8" s="3">
        <v>26</v>
      </c>
      <c r="E8" s="6">
        <v>0</v>
      </c>
      <c r="F8" s="5">
        <f t="shared" ref="F8" si="0">SUM(E8*D8)</f>
        <v>0</v>
      </c>
    </row>
    <row r="9" spans="1:6" ht="43.5" customHeight="1">
      <c r="A9" s="21"/>
      <c r="B9" s="7" t="s">
        <v>26</v>
      </c>
      <c r="C9" s="4"/>
      <c r="D9" s="3">
        <v>26</v>
      </c>
      <c r="E9" s="6">
        <v>0</v>
      </c>
      <c r="F9" s="5">
        <f t="shared" ref="F9" si="1">SUM(E9*D9)</f>
        <v>0</v>
      </c>
    </row>
    <row r="10" spans="1:6" ht="43.5" customHeight="1">
      <c r="A10" s="20" t="s">
        <v>28</v>
      </c>
      <c r="B10" s="7" t="s">
        <v>27</v>
      </c>
      <c r="C10" s="22"/>
      <c r="D10" s="3">
        <v>1</v>
      </c>
      <c r="E10" s="6">
        <v>0</v>
      </c>
      <c r="F10" s="5">
        <f t="shared" ref="F10:F12" si="2">SUM(E10*D10)</f>
        <v>0</v>
      </c>
    </row>
    <row r="11" spans="1:6" ht="43.5" customHeight="1">
      <c r="A11" s="21"/>
      <c r="B11" s="7" t="s">
        <v>30</v>
      </c>
      <c r="C11" s="23"/>
      <c r="D11" s="3">
        <v>1</v>
      </c>
      <c r="E11" s="6">
        <v>0</v>
      </c>
      <c r="F11" s="5">
        <f t="shared" ref="F11" si="3">SUM(E11*D11)</f>
        <v>0</v>
      </c>
    </row>
    <row r="12" spans="1:6" ht="29.45" customHeight="1">
      <c r="A12" s="7" t="s">
        <v>24</v>
      </c>
      <c r="B12" s="7" t="s">
        <v>25</v>
      </c>
      <c r="C12" s="4"/>
      <c r="D12" s="3">
        <v>3</v>
      </c>
      <c r="E12" s="6">
        <v>0</v>
      </c>
      <c r="F12" s="5">
        <f t="shared" si="2"/>
        <v>0</v>
      </c>
    </row>
    <row r="13" spans="1:6" ht="35.1" customHeight="1">
      <c r="A13" s="7" t="s">
        <v>17</v>
      </c>
      <c r="B13" s="7" t="s">
        <v>18</v>
      </c>
      <c r="C13" s="4"/>
      <c r="D13" s="3">
        <v>26</v>
      </c>
      <c r="E13" s="6">
        <v>0</v>
      </c>
      <c r="F13" s="5">
        <f>SUM(E13*D13)</f>
        <v>0</v>
      </c>
    </row>
    <row r="14" spans="1:6" ht="35.1" customHeight="1">
      <c r="A14" s="7" t="s">
        <v>29</v>
      </c>
      <c r="B14" s="7" t="s">
        <v>12</v>
      </c>
      <c r="C14" s="4"/>
      <c r="D14" s="3">
        <v>8</v>
      </c>
      <c r="E14" s="6">
        <v>0</v>
      </c>
      <c r="F14" s="5">
        <f t="shared" ref="F14" si="4">SUM(E14*D14)</f>
        <v>0</v>
      </c>
    </row>
    <row r="15" spans="1:6" ht="21" customHeight="1">
      <c r="A15" s="25" t="s">
        <v>9</v>
      </c>
      <c r="B15" s="25"/>
      <c r="C15" s="25"/>
      <c r="D15" s="8"/>
      <c r="E15" s="8"/>
      <c r="F15" s="8"/>
    </row>
    <row r="16" spans="1:6" ht="17.100000000000001" customHeight="1">
      <c r="A16" s="14" t="s">
        <v>21</v>
      </c>
      <c r="B16" s="14"/>
      <c r="C16" s="14"/>
      <c r="D16" s="3">
        <v>45</v>
      </c>
      <c r="E16" s="6">
        <v>0</v>
      </c>
      <c r="F16" s="5">
        <f t="shared" ref="F16" si="5">SUM(E16*D16)</f>
        <v>0</v>
      </c>
    </row>
    <row r="17" spans="1:9" ht="17.100000000000001" customHeight="1">
      <c r="A17" s="14" t="s">
        <v>22</v>
      </c>
      <c r="B17" s="14"/>
      <c r="C17" s="14"/>
      <c r="D17" s="3">
        <v>45</v>
      </c>
      <c r="E17" s="6">
        <v>0</v>
      </c>
      <c r="F17" s="5">
        <f t="shared" ref="F17:F18" si="6">SUM(E17*D17)</f>
        <v>0</v>
      </c>
    </row>
    <row r="18" spans="1:9" ht="17.100000000000001" customHeight="1">
      <c r="A18" s="14" t="s">
        <v>23</v>
      </c>
      <c r="B18" s="14"/>
      <c r="C18" s="14"/>
      <c r="D18" s="3">
        <v>3</v>
      </c>
      <c r="E18" s="6">
        <v>0</v>
      </c>
      <c r="F18" s="5">
        <f t="shared" si="6"/>
        <v>0</v>
      </c>
    </row>
    <row r="19" spans="1:9" ht="17.100000000000001" customHeight="1">
      <c r="A19" s="14" t="s">
        <v>8</v>
      </c>
      <c r="B19" s="14"/>
      <c r="C19" s="14"/>
      <c r="D19" s="3">
        <v>49</v>
      </c>
      <c r="E19" s="6">
        <v>0</v>
      </c>
      <c r="F19" s="5">
        <f t="shared" ref="F19:F22" si="7">SUM(E19*D19)</f>
        <v>0</v>
      </c>
    </row>
    <row r="20" spans="1:9" ht="17.100000000000001" customHeight="1">
      <c r="A20" s="14" t="s">
        <v>13</v>
      </c>
      <c r="B20" s="14"/>
      <c r="C20" s="14"/>
      <c r="D20" s="3">
        <v>49</v>
      </c>
      <c r="E20" s="6">
        <v>0</v>
      </c>
      <c r="F20" s="5">
        <f t="shared" si="7"/>
        <v>0</v>
      </c>
      <c r="I20" s="9"/>
    </row>
    <row r="21" spans="1:9" ht="17.100000000000001" customHeight="1">
      <c r="A21" s="14" t="s">
        <v>15</v>
      </c>
      <c r="B21" s="14"/>
      <c r="C21" s="14"/>
      <c r="D21" s="3">
        <v>1</v>
      </c>
      <c r="E21" s="6">
        <v>0</v>
      </c>
      <c r="F21" s="5">
        <f t="shared" si="7"/>
        <v>0</v>
      </c>
      <c r="I21" s="9"/>
    </row>
    <row r="22" spans="1:9" ht="17.100000000000001" customHeight="1">
      <c r="A22" s="14" t="s">
        <v>16</v>
      </c>
      <c r="B22" s="14"/>
      <c r="C22" s="14"/>
      <c r="D22" s="3">
        <v>26</v>
      </c>
      <c r="E22" s="6">
        <v>0</v>
      </c>
      <c r="F22" s="5">
        <f t="shared" si="7"/>
        <v>0</v>
      </c>
      <c r="I22" s="9"/>
    </row>
    <row r="23" spans="1:9" ht="17.100000000000001" customHeight="1">
      <c r="A23" s="14" t="s">
        <v>19</v>
      </c>
      <c r="B23" s="14" t="s">
        <v>20</v>
      </c>
      <c r="C23" s="14"/>
      <c r="D23" s="3">
        <v>1</v>
      </c>
      <c r="E23" s="6">
        <v>0</v>
      </c>
      <c r="F23" s="5">
        <f t="shared" ref="F23:F24" si="8">SUM(E23*D23)</f>
        <v>0</v>
      </c>
    </row>
    <row r="24" spans="1:9" ht="17.100000000000001" customHeight="1">
      <c r="A24" s="14"/>
      <c r="B24" s="15" t="s">
        <v>14</v>
      </c>
      <c r="C24" s="15"/>
      <c r="D24" s="3">
        <v>1</v>
      </c>
      <c r="E24" s="6">
        <v>0</v>
      </c>
      <c r="F24" s="5">
        <f t="shared" si="8"/>
        <v>0</v>
      </c>
    </row>
    <row r="25" spans="1:9" ht="17.100000000000001" customHeight="1">
      <c r="A25" s="26" t="s">
        <v>1</v>
      </c>
      <c r="B25" s="27"/>
      <c r="C25" s="27"/>
      <c r="D25" s="27"/>
      <c r="E25" s="28"/>
      <c r="F25" s="12">
        <f>SUM(F8:F24)</f>
        <v>0</v>
      </c>
    </row>
    <row r="26" spans="1:9" ht="17.100000000000001" customHeight="1" thickBot="1">
      <c r="A26" s="13"/>
      <c r="B26" s="13"/>
      <c r="C26" s="13"/>
      <c r="D26" s="13"/>
      <c r="E26" s="13"/>
      <c r="F26" s="13"/>
    </row>
  </sheetData>
  <mergeCells count="20">
    <mergeCell ref="A6:F6"/>
    <mergeCell ref="A15:C15"/>
    <mergeCell ref="A16:C16"/>
    <mergeCell ref="A20:C20"/>
    <mergeCell ref="A25:E25"/>
    <mergeCell ref="A26:F26"/>
    <mergeCell ref="B23:C23"/>
    <mergeCell ref="B24:C24"/>
    <mergeCell ref="A23:A24"/>
    <mergeCell ref="A19:C19"/>
    <mergeCell ref="A17:C17"/>
    <mergeCell ref="A3:F3"/>
    <mergeCell ref="A4:F4"/>
    <mergeCell ref="A5:F5"/>
    <mergeCell ref="A8:A9"/>
    <mergeCell ref="A18:C18"/>
    <mergeCell ref="A21:C21"/>
    <mergeCell ref="A22:C22"/>
    <mergeCell ref="A10:A11"/>
    <mergeCell ref="C10:C11"/>
  </mergeCells>
  <printOptions horizontalCentered="1"/>
  <pageMargins left="0.23622047244094491" right="0.23622047244094491" top="0.94488188976377963" bottom="0.74803149606299213" header="0.31496062992125984" footer="0.31496062992125984"/>
  <pageSetup paperSize="9" fitToHeight="3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8740157499999996" bottom="0.78740157499999996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ppastrnek</dc:creator>
  <cp:lastModifiedBy>Straka Jaroslav, Ing.</cp:lastModifiedBy>
  <cp:lastPrinted>2024-06-26T08:37:32Z</cp:lastPrinted>
  <dcterms:created xsi:type="dcterms:W3CDTF">2013-09-02T11:12:15Z</dcterms:created>
  <dcterms:modified xsi:type="dcterms:W3CDTF">2024-07-25T04:43:33Z</dcterms:modified>
</cp:coreProperties>
</file>