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3"/>
  </bookViews>
  <sheets>
    <sheet name="Soudní 1221" sheetId="1" r:id="rId1"/>
    <sheet name="Sanitární materiál" sheetId="6" r:id="rId2"/>
    <sheet name="Zašovská 784" sheetId="3" r:id="rId3"/>
    <sheet name="Radnice" sheetId="2" r:id="rId4"/>
    <sheet name="Tolstého 1138" sheetId="4" r:id="rId5"/>
    <sheet name="Sokolská 638" sheetId="5" r:id="rId6"/>
    <sheet name="celková cena" sheetId="8" r:id="rId7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<sst xmlns="http://schemas.openxmlformats.org/spreadsheetml/2006/main" count="282" uniqueCount="99">
  <si>
    <t>Prostor</t>
  </si>
  <si>
    <t>Povrch</t>
  </si>
  <si>
    <t>Četnost</t>
  </si>
  <si>
    <t>Charakter úklidu</t>
  </si>
  <si>
    <t>zátěžový koberec</t>
  </si>
  <si>
    <t>1xtýdně</t>
  </si>
  <si>
    <t>denně</t>
  </si>
  <si>
    <t>vynesení koše</t>
  </si>
  <si>
    <t>lino</t>
  </si>
  <si>
    <t>Cena celkem za měsíc/Kč</t>
  </si>
  <si>
    <t>Budova Soudní 1221</t>
  </si>
  <si>
    <t>kanceláře (včetně kuchyněk)</t>
  </si>
  <si>
    <t>mytí podlahy</t>
  </si>
  <si>
    <t>schodiště, vstupy</t>
  </si>
  <si>
    <t>dlažba</t>
  </si>
  <si>
    <t>chodby</t>
  </si>
  <si>
    <t>vysátí koberce</t>
  </si>
  <si>
    <t>výtahová kabina</t>
  </si>
  <si>
    <t>mytí dvěří, zábradlí, zrcadel (mytí celé kabiny)</t>
  </si>
  <si>
    <t>sociální zařízení</t>
  </si>
  <si>
    <t>Cena za den/Kč ("d")</t>
  </si>
  <si>
    <t>mytí obkladů a dveří</t>
  </si>
  <si>
    <r>
      <t>Plocha/m</t>
    </r>
    <r>
      <rPr>
        <b/>
        <vertAlign val="superscript"/>
        <sz val="11"/>
        <color theme="1"/>
        <rFont val="Calibri"/>
        <family val="2"/>
        <scheme val="minor"/>
      </rPr>
      <t xml:space="preserve">2 </t>
    </r>
  </si>
  <si>
    <t>dx4</t>
  </si>
  <si>
    <t>dx20</t>
  </si>
  <si>
    <t>Celkem</t>
  </si>
  <si>
    <t>Cena celkem za rok/Kč</t>
  </si>
  <si>
    <t>Mytí oken</t>
  </si>
  <si>
    <t>Čištění koberců</t>
  </si>
  <si>
    <r>
      <t>Plocha/m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</si>
  <si>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2xročně</t>
  </si>
  <si>
    <t>1xročně</t>
  </si>
  <si>
    <r>
      <t>Cena/m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</si>
  <si>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t>mokré čištění</t>
  </si>
  <si>
    <t>Budova radnice - Náměstí 6, 7</t>
  </si>
  <si>
    <t>Kanceláře</t>
  </si>
  <si>
    <t>parkety, lino</t>
  </si>
  <si>
    <t>stírání prachu, vynesení koše, leštění nábytkových ploch, mytí dveří</t>
  </si>
  <si>
    <t>Velká+malá zasedací místnost</t>
  </si>
  <si>
    <t>1x týdně</t>
  </si>
  <si>
    <t>stírání prachu, vynesení koše, leštění nábytkových ploch, mytí dveří, mytí kuchyňské linky v malé zasedací místnosti, obkladů</t>
  </si>
  <si>
    <t>Historická zasedací místnost</t>
  </si>
  <si>
    <t>dlažba, koberec</t>
  </si>
  <si>
    <t>4xročně</t>
  </si>
  <si>
    <t>vysátí koberce, mytí podlahy, stírání prachu, vynesení koše, leštění nábytkových ploch, mytí dveří, mytí kuchyňské linky, obkladů</t>
  </si>
  <si>
    <t>Obřadní síň</t>
  </si>
  <si>
    <t>mramor, koberec</t>
  </si>
  <si>
    <t>30xročně</t>
  </si>
  <si>
    <t>vysátí koberce, mytí podlahy, stírání prachu, vynesení koše, leštění nábytkových ploch, mytí dveří</t>
  </si>
  <si>
    <t>Chodby a schodiště</t>
  </si>
  <si>
    <t>dlažba, mramor</t>
  </si>
  <si>
    <t>Sociální zařízení a kuchyňka seretariátu</t>
  </si>
  <si>
    <t>mytí obkladů a dveří, mytí kuchyňky</t>
  </si>
  <si>
    <r>
      <t>Plocha/m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/jedna strana</t>
    </r>
  </si>
  <si>
    <r>
      <t>okna plastová, nešroubovací, mytí dvou stran, na venkovní mytí 30,5 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nutné použít zvedací plošinu</t>
    </r>
  </si>
  <si>
    <t>okna dřevěná, kastlová, mytí čtyř stran</t>
  </si>
  <si>
    <t>mytí podlahy, zametání venkovního prostranství před vstupem do budovy</t>
  </si>
  <si>
    <t>mytí zábradlí a soklů, mytí dveří vč. klik</t>
  </si>
  <si>
    <t>leštění nábytkových ploch, mytí dveří, stírání prachu, mytí kuchyňských linek, obkladů</t>
  </si>
  <si>
    <t>mytí dveří vč. klik</t>
  </si>
  <si>
    <t>mytí zábradlí, soklů, venkov. dveří, zametání venkovního schodiště a prostranství před vstupy do budovy</t>
  </si>
  <si>
    <t>schodiště, chodby a vstupy</t>
  </si>
  <si>
    <t>mytí zábradlí, soklů, dveří vč. klik, zametání venkovního schodiště a prostranství před vstupy do budovy</t>
  </si>
  <si>
    <t>Budova Zašovská 784</t>
  </si>
  <si>
    <t>dlažba, lino</t>
  </si>
  <si>
    <t>okna dřevěná, šroubovací, mytí ze čtyř stran</t>
  </si>
  <si>
    <t>výtahové kabiny</t>
  </si>
  <si>
    <t>kanceláře, archivy, spisovny (včetně kuchyněk)</t>
  </si>
  <si>
    <t>mytí podlahy, mytí a desinfekce WC a umyvadel, vynesení koše, mytí zrcadel, doplnění sanitár. materiálu</t>
  </si>
  <si>
    <t>Budova Tolstého 1138</t>
  </si>
  <si>
    <t>Kanceláře vč. kuchyňky</t>
  </si>
  <si>
    <t>Chodby, schodiště, šatny</t>
  </si>
  <si>
    <t>okna plastová, nešroubovací, mytí dvou stran</t>
  </si>
  <si>
    <t>chodby, schodiště, sociální zařízení</t>
  </si>
  <si>
    <t>mytí zábradlí, soklů, venkov. dveří, mytí obkladů a dveří, stírání prachu z okeních parapetů</t>
  </si>
  <si>
    <t>Budova Sokolská 638</t>
  </si>
  <si>
    <t>leštění nábytkových ploch, mytí dveří, stírání prachu, mytí kuchyňské linky, obkladů</t>
  </si>
  <si>
    <t>Sanitární materiál</t>
  </si>
  <si>
    <t>Název</t>
  </si>
  <si>
    <t>Papírové ručníky jednovrstvé 250/ks bal.</t>
  </si>
  <si>
    <t>Množství (předpoklad)</t>
  </si>
  <si>
    <t>Toaletní papír 280 mm, dvouvrstvý</t>
  </si>
  <si>
    <t>Toaletní papír 190 mm, dvouvrstvý</t>
  </si>
  <si>
    <t>balení 250 ks</t>
  </si>
  <si>
    <t>ks</t>
  </si>
  <si>
    <t>l</t>
  </si>
  <si>
    <t>Tekuté mýdlo</t>
  </si>
  <si>
    <t>Měrná jednotka</t>
  </si>
  <si>
    <t>Cena/jednotka/Kč</t>
  </si>
  <si>
    <t>Cena celkem/Kč</t>
  </si>
  <si>
    <t>d/3</t>
  </si>
  <si>
    <t>d/0,4</t>
  </si>
  <si>
    <r>
      <t>A)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 xml:space="preserve">průměrná cena pravidelného úklidu za 1 měsíc plnění v místech provádění úklidových služeb: </t>
    </r>
  </si>
  <si>
    <r>
      <t>C)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cena za čištění koberců ( 1x ročně) v místech provádění úklidových služeb </t>
    </r>
  </si>
  <si>
    <r>
      <t>D)</t>
    </r>
    <r>
      <rPr>
        <sz val="7"/>
        <color theme="1"/>
        <rFont val="Times New Roman"/>
        <family val="1"/>
      </rPr>
      <t xml:space="preserve">     </t>
    </r>
    <r>
      <rPr>
        <sz val="11"/>
        <color theme="1"/>
        <rFont val="Calibri"/>
        <family val="2"/>
        <scheme val="minor"/>
      </rPr>
      <t xml:space="preserve">předpokládaná cena za dodávku sanitárního materiálu v období 1 roku </t>
    </r>
  </si>
  <si>
    <t xml:space="preserve">Průměrná Celková cena za 1 rok provádění úklidových služeb ((12 x A) + B+ C + D) činí:  </t>
  </si>
  <si>
    <t>Celková předpokládaná cena vycházející z položkového rozpočtu</t>
  </si>
  <si>
    <t>v Kč bez DPH</t>
  </si>
  <si>
    <r>
      <t>B)</t>
    </r>
    <r>
      <rPr>
        <sz val="7"/>
        <color theme="1"/>
        <rFont val="Times New Roman"/>
        <family val="1"/>
      </rPr>
      <t xml:space="preserve">      </t>
    </r>
    <r>
      <rPr>
        <sz val="11"/>
        <color theme="1"/>
        <rFont val="Calibri"/>
        <family val="2"/>
        <scheme val="minor"/>
      </rPr>
      <t xml:space="preserve">cena za mytí oken (2 x ročně) v místech provádění úklidových služeb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</si>
</sst>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7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/>
      <right style="thin"/>
      <top/>
      <bottom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2" fillId="0" borderId="3" xfId="0" applyFont="1" applyBorder="1"/>
    <xf numFmtId="0" fontId="0" fillId="0" borderId="4" xfId="0" applyBorder="1"/>
    <xf numFmtId="0" fontId="2" fillId="0" borderId="4" xfId="0" applyFont="1" applyBorder="1"/>
    <xf numFmtId="0" fontId="0" fillId="0" borderId="5" xfId="0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wrapText="1"/>
    </xf>
    <xf numFmtId="0" fontId="0" fillId="2" borderId="8" xfId="0" applyFill="1" applyBorder="1"/>
    <xf numFmtId="0" fontId="0" fillId="2" borderId="8" xfId="0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 applyAlignment="1">
      <alignment horizontal="center"/>
    </xf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/>
    <xf numFmtId="0" fontId="0" fillId="3" borderId="11" xfId="0" applyFill="1" applyBorder="1"/>
    <xf numFmtId="0" fontId="0" fillId="3" borderId="12" xfId="0" applyFill="1" applyBorder="1"/>
    <xf numFmtId="0" fontId="0" fillId="2" borderId="13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9" xfId="0" applyFill="1" applyBorder="1" applyAlignment="1">
      <alignment wrapText="1"/>
    </xf>
    <xf numFmtId="0" fontId="0" fillId="3" borderId="10" xfId="0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2" borderId="16" xfId="0" applyFill="1" applyBorder="1"/>
    <xf numFmtId="0" fontId="0" fillId="3" borderId="17" xfId="0" applyFill="1" applyBorder="1"/>
    <xf numFmtId="0" fontId="0" fillId="2" borderId="18" xfId="0" applyFill="1" applyBorder="1"/>
    <xf numFmtId="0" fontId="0" fillId="3" borderId="18" xfId="0" applyFill="1" applyBorder="1"/>
    <xf numFmtId="0" fontId="0" fillId="2" borderId="17" xfId="0" applyFill="1" applyBorder="1"/>
    <xf numFmtId="0" fontId="0" fillId="2" borderId="0" xfId="0" applyFill="1" applyBorder="1" applyAlignment="1">
      <alignment horizontal="center"/>
    </xf>
    <xf numFmtId="0" fontId="0" fillId="2" borderId="19" xfId="0" applyFill="1" applyBorder="1"/>
    <xf numFmtId="0" fontId="0" fillId="3" borderId="0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3" xfId="0" applyFill="1" applyBorder="1"/>
    <xf numFmtId="0" fontId="0" fillId="3" borderId="13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5" xfId="0" applyFont="1" applyBorder="1"/>
    <xf numFmtId="0" fontId="2" fillId="0" borderId="21" xfId="0" applyFont="1" applyBorder="1" applyAlignment="1">
      <alignment wrapText="1"/>
    </xf>
    <xf numFmtId="0" fontId="2" fillId="0" borderId="21" xfId="0" applyFont="1" applyBorder="1"/>
    <xf numFmtId="0" fontId="0" fillId="2" borderId="22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1" xfId="0" applyFont="1" applyBorder="1" applyAlignment="1">
      <alignment horizontal="center" wrapText="1"/>
    </xf>
    <xf numFmtId="0" fontId="2" fillId="0" borderId="21" xfId="0" applyFont="1" applyBorder="1" applyAlignment="1">
      <alignment horizontal="left"/>
    </xf>
    <xf numFmtId="0" fontId="0" fillId="3" borderId="23" xfId="0" applyFill="1" applyBorder="1"/>
    <xf numFmtId="0" fontId="0" fillId="3" borderId="6" xfId="0" applyFill="1" applyBorder="1" applyAlignment="1">
      <alignment horizontal="center"/>
    </xf>
    <xf numFmtId="0" fontId="0" fillId="3" borderId="6" xfId="0" applyFill="1" applyBorder="1"/>
    <xf numFmtId="0" fontId="0" fillId="3" borderId="7" xfId="0" applyFill="1" applyBorder="1"/>
    <xf numFmtId="0" fontId="0" fillId="2" borderId="24" xfId="0" applyFill="1" applyBorder="1" applyAlignment="1">
      <alignment horizontal="center"/>
    </xf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 applyAlignment="1">
      <alignment vertical="center" wrapText="1"/>
    </xf>
    <xf numFmtId="0" fontId="0" fillId="2" borderId="7" xfId="0" applyFill="1" applyBorder="1"/>
    <xf numFmtId="0" fontId="0" fillId="2" borderId="16" xfId="0" applyFill="1" applyBorder="1" applyAlignment="1">
      <alignment horizontal="center"/>
    </xf>
    <xf numFmtId="0" fontId="0" fillId="3" borderId="9" xfId="0" applyFill="1" applyBorder="1" applyAlignment="1">
      <alignment wrapText="1"/>
    </xf>
    <xf numFmtId="0" fontId="0" fillId="2" borderId="27" xfId="0" applyFill="1" applyBorder="1" applyAlignment="1">
      <alignment vertical="center" wrapText="1"/>
    </xf>
    <xf numFmtId="0" fontId="0" fillId="3" borderId="27" xfId="0" applyFill="1" applyBorder="1"/>
    <xf numFmtId="0" fontId="0" fillId="2" borderId="12" xfId="0" applyFill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3" borderId="28" xfId="0" applyFill="1" applyBorder="1"/>
    <xf numFmtId="0" fontId="0" fillId="3" borderId="29" xfId="0" applyFill="1" applyBorder="1" applyAlignment="1">
      <alignment wrapText="1"/>
    </xf>
    <xf numFmtId="0" fontId="0" fillId="2" borderId="2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3" borderId="7" xfId="0" applyFill="1" applyBorder="1" applyAlignment="1">
      <alignment wrapText="1"/>
    </xf>
    <xf numFmtId="0" fontId="0" fillId="2" borderId="30" xfId="0" applyFill="1" applyBorder="1" applyAlignment="1">
      <alignment horizontal="center"/>
    </xf>
    <xf numFmtId="0" fontId="0" fillId="2" borderId="9" xfId="0" applyFill="1" applyBorder="1" applyAlignment="1">
      <alignment horizontal="left" wrapText="1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left" wrapText="1"/>
    </xf>
    <xf numFmtId="0" fontId="2" fillId="0" borderId="31" xfId="0" applyFont="1" applyBorder="1"/>
    <xf numFmtId="0" fontId="2" fillId="0" borderId="5" xfId="0" applyFont="1" applyBorder="1" applyAlignment="1">
      <alignment wrapText="1"/>
    </xf>
    <xf numFmtId="0" fontId="0" fillId="2" borderId="32" xfId="0" applyFill="1" applyBorder="1" applyAlignment="1">
      <alignment wrapText="1"/>
    </xf>
    <xf numFmtId="0" fontId="2" fillId="2" borderId="17" xfId="0" applyFont="1" applyFill="1" applyBorder="1" applyAlignment="1">
      <alignment horizontal="center" wrapText="1"/>
    </xf>
    <xf numFmtId="0" fontId="0" fillId="2" borderId="17" xfId="0" applyFill="1" applyBorder="1" applyAlignment="1">
      <alignment horizontal="center"/>
    </xf>
    <xf numFmtId="0" fontId="0" fillId="3" borderId="33" xfId="0" applyFill="1" applyBorder="1"/>
    <xf numFmtId="0" fontId="2" fillId="3" borderId="18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34" xfId="0" applyFill="1" applyBorder="1"/>
    <xf numFmtId="0" fontId="2" fillId="3" borderId="35" xfId="0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2" borderId="33" xfId="0" applyFill="1" applyBorder="1"/>
    <xf numFmtId="0" fontId="2" fillId="2" borderId="18" xfId="0" applyFont="1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18" xfId="0" applyBorder="1" applyAlignment="1">
      <alignment horizontal="left" vertical="center" wrapText="1"/>
    </xf>
    <xf numFmtId="0" fontId="0" fillId="0" borderId="18" xfId="0" applyBorder="1" applyAlignment="1">
      <alignment wrapText="1"/>
    </xf>
    <xf numFmtId="0" fontId="2" fillId="0" borderId="18" xfId="0" applyFont="1" applyBorder="1" applyAlignment="1">
      <alignment vertical="center" wrapText="1"/>
    </xf>
    <xf numFmtId="0" fontId="0" fillId="2" borderId="2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3" borderId="37" xfId="0" applyFill="1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2" borderId="42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3" borderId="20" xfId="0" applyFill="1" applyBorder="1" applyAlignment="1">
      <alignment horizontal="left" vertical="top"/>
    </xf>
    <xf numFmtId="0" fontId="0" fillId="3" borderId="17" xfId="0" applyFill="1" applyBorder="1" applyAlignment="1">
      <alignment horizontal="left" vertical="top"/>
    </xf>
    <xf numFmtId="0" fontId="0" fillId="2" borderId="44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0" fillId="3" borderId="37" xfId="0" applyFill="1" applyBorder="1" applyAlignment="1">
      <alignment horizontal="center" wrapText="1"/>
    </xf>
    <xf numFmtId="0" fontId="0" fillId="3" borderId="42" xfId="0" applyFill="1" applyBorder="1" applyAlignment="1">
      <alignment horizontal="center" vertical="center" wrapText="1"/>
    </xf>
    <xf numFmtId="0" fontId="0" fillId="3" borderId="32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K22" sqref="K22"/>
    </sheetView>
  </sheetViews>
  <sheetFormatPr defaultColWidth="9.140625" defaultRowHeight="15"/>
  <cols>
    <col min="1" max="1" width="11.00390625" style="0" customWidth="1"/>
    <col min="2" max="2" width="17.00390625" style="0" customWidth="1"/>
    <col min="3" max="3" width="10.8515625" style="0" customWidth="1"/>
    <col min="4" max="4" width="11.00390625" style="0" customWidth="1"/>
    <col min="5" max="5" width="13.28125" style="0" customWidth="1"/>
    <col min="6" max="6" width="14.00390625" style="0" customWidth="1"/>
    <col min="7" max="7" width="52.421875" style="0" customWidth="1"/>
  </cols>
  <sheetData>
    <row r="1" ht="15">
      <c r="A1" s="1" t="s">
        <v>10</v>
      </c>
    </row>
    <row r="2" ht="15.75" thickBot="1"/>
    <row r="3" spans="1:7" ht="30.75" thickBot="1">
      <c r="A3" s="47" t="s">
        <v>0</v>
      </c>
      <c r="B3" s="43" t="s">
        <v>1</v>
      </c>
      <c r="C3" s="48" t="s">
        <v>22</v>
      </c>
      <c r="D3" s="49" t="s">
        <v>2</v>
      </c>
      <c r="E3" s="42" t="s">
        <v>20</v>
      </c>
      <c r="F3" s="42" t="s">
        <v>9</v>
      </c>
      <c r="G3" s="41" t="s">
        <v>3</v>
      </c>
    </row>
    <row r="4" spans="1:7" ht="15" customHeight="1">
      <c r="A4" s="100" t="s">
        <v>11</v>
      </c>
      <c r="B4" s="35" t="s">
        <v>4</v>
      </c>
      <c r="C4" s="26">
        <v>958.5</v>
      </c>
      <c r="D4" s="9" t="s">
        <v>5</v>
      </c>
      <c r="E4" s="9"/>
      <c r="F4" s="9" t="s">
        <v>23</v>
      </c>
      <c r="G4" s="11" t="s">
        <v>16</v>
      </c>
    </row>
    <row r="5" spans="1:7" ht="18" customHeight="1">
      <c r="A5" s="101"/>
      <c r="B5" s="31" t="s">
        <v>8</v>
      </c>
      <c r="C5" s="27">
        <v>96</v>
      </c>
      <c r="D5" s="12" t="s">
        <v>6</v>
      </c>
      <c r="E5" s="12"/>
      <c r="F5" s="12" t="s">
        <v>24</v>
      </c>
      <c r="G5" s="14" t="s">
        <v>12</v>
      </c>
    </row>
    <row r="6" spans="1:7" ht="15">
      <c r="A6" s="101"/>
      <c r="B6" s="21"/>
      <c r="C6" s="34"/>
      <c r="D6" s="31" t="s">
        <v>6</v>
      </c>
      <c r="E6" s="12"/>
      <c r="F6" s="12" t="s">
        <v>24</v>
      </c>
      <c r="G6" s="14" t="s">
        <v>7</v>
      </c>
    </row>
    <row r="7" spans="1:7" ht="30">
      <c r="A7" s="102"/>
      <c r="B7" s="22"/>
      <c r="C7" s="44"/>
      <c r="D7" s="31" t="s">
        <v>5</v>
      </c>
      <c r="E7" s="12"/>
      <c r="F7" s="12" t="s">
        <v>23</v>
      </c>
      <c r="G7" s="24" t="s">
        <v>58</v>
      </c>
    </row>
    <row r="8" spans="1:7" ht="16.5" customHeight="1">
      <c r="A8" s="97" t="s">
        <v>13</v>
      </c>
      <c r="B8" s="25" t="s">
        <v>14</v>
      </c>
      <c r="C8" s="37">
        <v>176</v>
      </c>
      <c r="D8" s="32" t="s">
        <v>6</v>
      </c>
      <c r="E8" s="16"/>
      <c r="F8" s="16" t="s">
        <v>24</v>
      </c>
      <c r="G8" s="18" t="s">
        <v>12</v>
      </c>
    </row>
    <row r="9" spans="1:7" ht="30">
      <c r="A9" s="98"/>
      <c r="B9" s="30"/>
      <c r="C9" s="28"/>
      <c r="D9" s="32" t="s">
        <v>5</v>
      </c>
      <c r="E9" s="16"/>
      <c r="F9" s="16" t="s">
        <v>23</v>
      </c>
      <c r="G9" s="60" t="s">
        <v>60</v>
      </c>
    </row>
    <row r="10" spans="1:7" ht="15">
      <c r="A10" s="109" t="s">
        <v>15</v>
      </c>
      <c r="B10" s="31" t="s">
        <v>4</v>
      </c>
      <c r="C10" s="27">
        <v>356.5</v>
      </c>
      <c r="D10" s="12" t="s">
        <v>6</v>
      </c>
      <c r="E10" s="12"/>
      <c r="F10" s="12" t="s">
        <v>24</v>
      </c>
      <c r="G10" s="14" t="s">
        <v>16</v>
      </c>
    </row>
    <row r="11" spans="1:7" ht="15">
      <c r="A11" s="110"/>
      <c r="B11" s="21"/>
      <c r="C11" s="71"/>
      <c r="D11" s="12" t="s">
        <v>39</v>
      </c>
      <c r="E11" s="12"/>
      <c r="F11" s="12" t="s">
        <v>23</v>
      </c>
      <c r="G11" s="14" t="s">
        <v>59</v>
      </c>
    </row>
    <row r="12" spans="1:7" ht="20.25" customHeight="1">
      <c r="A12" s="99" t="s">
        <v>17</v>
      </c>
      <c r="B12" s="38" t="s">
        <v>8</v>
      </c>
      <c r="C12" s="39">
        <v>3</v>
      </c>
      <c r="D12" s="32" t="s">
        <v>6</v>
      </c>
      <c r="E12" s="16"/>
      <c r="F12" s="16" t="s">
        <v>24</v>
      </c>
      <c r="G12" s="18" t="s">
        <v>12</v>
      </c>
    </row>
    <row r="13" spans="1:7" ht="15">
      <c r="A13" s="98"/>
      <c r="B13" s="30"/>
      <c r="C13" s="40"/>
      <c r="D13" s="19" t="s">
        <v>5</v>
      </c>
      <c r="E13" s="19"/>
      <c r="F13" s="19" t="s">
        <v>23</v>
      </c>
      <c r="G13" s="20" t="s">
        <v>18</v>
      </c>
    </row>
    <row r="14" spans="1:7" ht="30">
      <c r="A14" s="103" t="s">
        <v>19</v>
      </c>
      <c r="B14" s="21" t="s">
        <v>14</v>
      </c>
      <c r="C14" s="15">
        <v>88</v>
      </c>
      <c r="D14" s="31" t="s">
        <v>6</v>
      </c>
      <c r="E14" s="12"/>
      <c r="F14" s="12" t="s">
        <v>24</v>
      </c>
      <c r="G14" s="24" t="s">
        <v>68</v>
      </c>
    </row>
    <row r="15" spans="1:7" ht="15.75" thickBot="1">
      <c r="A15" s="104"/>
      <c r="B15" s="33"/>
      <c r="C15" s="29"/>
      <c r="D15" s="22" t="s">
        <v>5</v>
      </c>
      <c r="E15" s="22"/>
      <c r="F15" s="22" t="s">
        <v>23</v>
      </c>
      <c r="G15" s="23" t="s">
        <v>21</v>
      </c>
    </row>
    <row r="16" spans="1:7" ht="15.75" thickBot="1">
      <c r="A16" s="46" t="s">
        <v>25</v>
      </c>
      <c r="B16" s="6"/>
      <c r="C16" s="45">
        <f>SUM(C4:C14)</f>
        <v>1678</v>
      </c>
      <c r="D16" s="6"/>
      <c r="E16" s="6"/>
      <c r="F16" s="6"/>
      <c r="G16" s="8"/>
    </row>
    <row r="19" ht="15.75" thickBot="1"/>
    <row r="20" spans="1:7" ht="33" thickBot="1">
      <c r="A20" s="2" t="s">
        <v>1</v>
      </c>
      <c r="B20" s="69" t="s">
        <v>53</v>
      </c>
      <c r="C20" s="7" t="s">
        <v>2</v>
      </c>
      <c r="D20" s="7" t="s">
        <v>32</v>
      </c>
      <c r="E20" s="107" t="s">
        <v>26</v>
      </c>
      <c r="F20" s="108"/>
      <c r="G20" s="41" t="s">
        <v>3</v>
      </c>
    </row>
    <row r="21" spans="1:7" ht="32.25" customHeight="1">
      <c r="A21" s="50" t="s">
        <v>27</v>
      </c>
      <c r="B21" s="51">
        <v>410</v>
      </c>
      <c r="C21" s="52" t="s">
        <v>30</v>
      </c>
      <c r="D21" s="52"/>
      <c r="E21" s="105"/>
      <c r="F21" s="106"/>
      <c r="G21" s="70" t="s">
        <v>54</v>
      </c>
    </row>
    <row r="22" spans="1:7" ht="30.75" thickBot="1">
      <c r="A22" s="57" t="s">
        <v>28</v>
      </c>
      <c r="B22" s="54">
        <v>1315</v>
      </c>
      <c r="C22" s="55" t="s">
        <v>31</v>
      </c>
      <c r="D22" s="55"/>
      <c r="E22" s="95"/>
      <c r="F22" s="96"/>
      <c r="G22" s="56" t="s">
        <v>33</v>
      </c>
    </row>
  </sheetData>
  <mergeCells count="8">
    <mergeCell ref="E22:F22"/>
    <mergeCell ref="A8:A9"/>
    <mergeCell ref="A12:A13"/>
    <mergeCell ref="A4:A7"/>
    <mergeCell ref="A14:A15"/>
    <mergeCell ref="E21:F21"/>
    <mergeCell ref="E20:F20"/>
    <mergeCell ref="A10:A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 topLeftCell="A1">
      <selection activeCell="C9" sqref="C9"/>
    </sheetView>
  </sheetViews>
  <sheetFormatPr defaultColWidth="9.140625" defaultRowHeight="15"/>
  <cols>
    <col min="1" max="1" width="31.00390625" style="0" customWidth="1"/>
    <col min="2" max="2" width="15.421875" style="0" customWidth="1"/>
    <col min="3" max="3" width="12.28125" style="0" customWidth="1"/>
    <col min="4" max="4" width="18.57421875" style="0" customWidth="1"/>
    <col min="5" max="5" width="16.7109375" style="0" customWidth="1"/>
  </cols>
  <sheetData>
    <row r="1" spans="1:2" ht="15">
      <c r="A1" s="1" t="s">
        <v>77</v>
      </c>
      <c r="B1" s="1"/>
    </row>
    <row r="2" ht="15.75" thickBot="1"/>
    <row r="3" spans="1:5" ht="30.75" customHeight="1" thickBot="1">
      <c r="A3" s="75" t="s">
        <v>78</v>
      </c>
      <c r="B3" s="43" t="s">
        <v>87</v>
      </c>
      <c r="C3" s="42" t="s">
        <v>80</v>
      </c>
      <c r="D3" s="42" t="s">
        <v>88</v>
      </c>
      <c r="E3" s="76" t="s">
        <v>89</v>
      </c>
    </row>
    <row r="4" spans="1:5" ht="27.75" customHeight="1">
      <c r="A4" s="77" t="s">
        <v>79</v>
      </c>
      <c r="B4" s="78" t="s">
        <v>83</v>
      </c>
      <c r="C4" s="79">
        <v>3750</v>
      </c>
      <c r="D4" s="79"/>
      <c r="E4" s="73"/>
    </row>
    <row r="5" spans="1:5" ht="15">
      <c r="A5" s="80" t="s">
        <v>81</v>
      </c>
      <c r="B5" s="81" t="s">
        <v>84</v>
      </c>
      <c r="C5" s="82">
        <v>750</v>
      </c>
      <c r="D5" s="82"/>
      <c r="E5" s="83"/>
    </row>
    <row r="6" spans="1:5" ht="15">
      <c r="A6" s="88" t="s">
        <v>82</v>
      </c>
      <c r="B6" s="89" t="s">
        <v>84</v>
      </c>
      <c r="C6" s="90">
        <v>220</v>
      </c>
      <c r="D6" s="90"/>
      <c r="E6" s="91"/>
    </row>
    <row r="7" spans="1:5" ht="15.75" thickBot="1">
      <c r="A7" s="84" t="s">
        <v>86</v>
      </c>
      <c r="B7" s="85" t="s">
        <v>85</v>
      </c>
      <c r="C7" s="86">
        <v>240</v>
      </c>
      <c r="D7" s="86"/>
      <c r="E7" s="87"/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 topLeftCell="A1">
      <selection activeCell="I9" sqref="I9"/>
    </sheetView>
  </sheetViews>
  <sheetFormatPr defaultColWidth="9.140625" defaultRowHeight="15"/>
  <cols>
    <col min="1" max="1" width="11.28125" style="0" customWidth="1"/>
    <col min="2" max="2" width="16.28125" style="0" customWidth="1"/>
    <col min="3" max="3" width="9.8515625" style="0" customWidth="1"/>
    <col min="4" max="4" width="10.57421875" style="0" customWidth="1"/>
    <col min="5" max="5" width="14.00390625" style="0" customWidth="1"/>
    <col min="6" max="6" width="13.00390625" style="0" customWidth="1"/>
    <col min="7" max="7" width="56.140625" style="0" customWidth="1"/>
  </cols>
  <sheetData>
    <row r="1" ht="15">
      <c r="A1" s="1" t="s">
        <v>63</v>
      </c>
    </row>
    <row r="2" ht="15.75" thickBot="1"/>
    <row r="3" spans="1:7" ht="32.25" customHeight="1" thickBot="1">
      <c r="A3" s="47" t="s">
        <v>0</v>
      </c>
      <c r="B3" s="43" t="s">
        <v>1</v>
      </c>
      <c r="C3" s="48" t="s">
        <v>22</v>
      </c>
      <c r="D3" s="49" t="s">
        <v>2</v>
      </c>
      <c r="E3" s="42" t="s">
        <v>20</v>
      </c>
      <c r="F3" s="42" t="s">
        <v>9</v>
      </c>
      <c r="G3" s="41" t="s">
        <v>3</v>
      </c>
    </row>
    <row r="4" spans="1:7" ht="15">
      <c r="A4" s="100" t="s">
        <v>67</v>
      </c>
      <c r="B4" s="35" t="s">
        <v>4</v>
      </c>
      <c r="C4" s="26">
        <v>2070</v>
      </c>
      <c r="D4" s="9" t="s">
        <v>5</v>
      </c>
      <c r="E4" s="9"/>
      <c r="F4" s="9" t="s">
        <v>23</v>
      </c>
      <c r="G4" s="11" t="s">
        <v>16</v>
      </c>
    </row>
    <row r="5" spans="1:7" ht="15">
      <c r="A5" s="101"/>
      <c r="B5" s="31" t="s">
        <v>8</v>
      </c>
      <c r="C5" s="27">
        <v>352</v>
      </c>
      <c r="D5" s="12" t="s">
        <v>5</v>
      </c>
      <c r="E5" s="12"/>
      <c r="F5" s="12" t="s">
        <v>23</v>
      </c>
      <c r="G5" s="14" t="s">
        <v>12</v>
      </c>
    </row>
    <row r="6" spans="1:7" ht="15">
      <c r="A6" s="101"/>
      <c r="B6" s="21"/>
      <c r="C6" s="34"/>
      <c r="D6" s="31" t="s">
        <v>6</v>
      </c>
      <c r="E6" s="12"/>
      <c r="F6" s="12" t="s">
        <v>24</v>
      </c>
      <c r="G6" s="14" t="s">
        <v>7</v>
      </c>
    </row>
    <row r="7" spans="1:7" ht="30" customHeight="1">
      <c r="A7" s="102"/>
      <c r="B7" s="22"/>
      <c r="C7" s="44"/>
      <c r="D7" s="31" t="s">
        <v>5</v>
      </c>
      <c r="E7" s="12"/>
      <c r="F7" s="12" t="s">
        <v>23</v>
      </c>
      <c r="G7" s="24" t="s">
        <v>58</v>
      </c>
    </row>
    <row r="8" spans="1:7" ht="15">
      <c r="A8" s="97" t="s">
        <v>61</v>
      </c>
      <c r="B8" s="111" t="s">
        <v>64</v>
      </c>
      <c r="C8" s="37">
        <v>1851</v>
      </c>
      <c r="D8" s="32" t="s">
        <v>6</v>
      </c>
      <c r="E8" s="16"/>
      <c r="F8" s="16" t="s">
        <v>24</v>
      </c>
      <c r="G8" s="18" t="s">
        <v>12</v>
      </c>
    </row>
    <row r="9" spans="1:7" ht="30" customHeight="1">
      <c r="A9" s="98"/>
      <c r="B9" s="112"/>
      <c r="C9" s="28"/>
      <c r="D9" s="32" t="s">
        <v>5</v>
      </c>
      <c r="E9" s="16"/>
      <c r="F9" s="16" t="s">
        <v>23</v>
      </c>
      <c r="G9" s="60" t="s">
        <v>62</v>
      </c>
    </row>
    <row r="10" spans="1:7" ht="15" customHeight="1">
      <c r="A10" s="99" t="s">
        <v>66</v>
      </c>
      <c r="B10" s="38" t="s">
        <v>8</v>
      </c>
      <c r="C10" s="39">
        <v>10</v>
      </c>
      <c r="D10" s="32" t="s">
        <v>6</v>
      </c>
      <c r="E10" s="16"/>
      <c r="F10" s="16" t="s">
        <v>24</v>
      </c>
      <c r="G10" s="18" t="s">
        <v>12</v>
      </c>
    </row>
    <row r="11" spans="1:7" ht="18" customHeight="1">
      <c r="A11" s="98"/>
      <c r="B11" s="30"/>
      <c r="C11" s="40"/>
      <c r="D11" s="19" t="s">
        <v>5</v>
      </c>
      <c r="E11" s="19"/>
      <c r="F11" s="19" t="s">
        <v>23</v>
      </c>
      <c r="G11" s="20" t="s">
        <v>18</v>
      </c>
    </row>
    <row r="12" spans="1:7" ht="29.25" customHeight="1">
      <c r="A12" s="103" t="s">
        <v>19</v>
      </c>
      <c r="B12" s="21" t="s">
        <v>14</v>
      </c>
      <c r="C12" s="15">
        <v>376</v>
      </c>
      <c r="D12" s="31" t="s">
        <v>6</v>
      </c>
      <c r="E12" s="12"/>
      <c r="F12" s="12" t="s">
        <v>24</v>
      </c>
      <c r="G12" s="24" t="s">
        <v>68</v>
      </c>
    </row>
    <row r="13" spans="1:7" ht="20.25" customHeight="1" thickBot="1">
      <c r="A13" s="104"/>
      <c r="B13" s="33"/>
      <c r="C13" s="29"/>
      <c r="D13" s="22" t="s">
        <v>5</v>
      </c>
      <c r="E13" s="22"/>
      <c r="F13" s="22" t="s">
        <v>23</v>
      </c>
      <c r="G13" s="23" t="s">
        <v>21</v>
      </c>
    </row>
    <row r="14" spans="1:7" ht="27.75" customHeight="1" thickBot="1">
      <c r="A14" s="46" t="s">
        <v>25</v>
      </c>
      <c r="B14" s="6"/>
      <c r="C14" s="45">
        <f>SUM(C4:C12)</f>
        <v>4659</v>
      </c>
      <c r="D14" s="6"/>
      <c r="E14" s="6"/>
      <c r="F14" s="6"/>
      <c r="G14" s="8"/>
    </row>
    <row r="15" ht="15" customHeight="1"/>
    <row r="17" ht="15.75" thickBot="1"/>
    <row r="18" spans="1:7" ht="33" thickBot="1">
      <c r="A18" s="2" t="s">
        <v>1</v>
      </c>
      <c r="B18" s="69" t="s">
        <v>53</v>
      </c>
      <c r="C18" s="7" t="s">
        <v>2</v>
      </c>
      <c r="D18" s="7" t="s">
        <v>32</v>
      </c>
      <c r="E18" s="107" t="s">
        <v>26</v>
      </c>
      <c r="F18" s="108"/>
      <c r="G18" s="41" t="s">
        <v>3</v>
      </c>
    </row>
    <row r="19" spans="1:7" ht="17.25" customHeight="1">
      <c r="A19" s="50" t="s">
        <v>27</v>
      </c>
      <c r="B19" s="68">
        <v>344</v>
      </c>
      <c r="C19" s="52" t="s">
        <v>30</v>
      </c>
      <c r="D19" s="52"/>
      <c r="E19" s="105"/>
      <c r="F19" s="106"/>
      <c r="G19" s="70" t="s">
        <v>65</v>
      </c>
    </row>
    <row r="20" spans="1:7" ht="33" customHeight="1" thickBot="1">
      <c r="A20" s="57" t="s">
        <v>28</v>
      </c>
      <c r="B20" s="67">
        <v>2070</v>
      </c>
      <c r="C20" s="55" t="s">
        <v>31</v>
      </c>
      <c r="D20" s="55"/>
      <c r="E20" s="95"/>
      <c r="F20" s="96"/>
      <c r="G20" s="56" t="s">
        <v>33</v>
      </c>
    </row>
    <row r="21" ht="29.25" customHeight="1"/>
    <row r="22" ht="28.5" customHeight="1"/>
  </sheetData>
  <mergeCells count="8">
    <mergeCell ref="B8:B9"/>
    <mergeCell ref="E19:F19"/>
    <mergeCell ref="E20:F20"/>
    <mergeCell ref="A4:A7"/>
    <mergeCell ref="A8:A9"/>
    <mergeCell ref="A10:A11"/>
    <mergeCell ref="A12:A13"/>
    <mergeCell ref="E18:F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 topLeftCell="A1">
      <selection activeCell="F9" sqref="F9"/>
    </sheetView>
  </sheetViews>
  <sheetFormatPr defaultColWidth="9.140625" defaultRowHeight="15"/>
  <cols>
    <col min="1" max="1" width="13.421875" style="0" customWidth="1"/>
    <col min="2" max="2" width="17.421875" style="0" customWidth="1"/>
    <col min="3" max="3" width="10.7109375" style="0" customWidth="1"/>
    <col min="4" max="4" width="11.28125" style="0" customWidth="1"/>
    <col min="5" max="6" width="12.8515625" style="0" customWidth="1"/>
    <col min="7" max="7" width="47.8515625" style="0" customWidth="1"/>
  </cols>
  <sheetData>
    <row r="1" ht="15.75" thickBot="1">
      <c r="A1" s="1" t="s">
        <v>34</v>
      </c>
    </row>
    <row r="2" spans="1:7" ht="32.25" customHeight="1" thickBot="1">
      <c r="A2" s="47" t="s">
        <v>0</v>
      </c>
      <c r="B2" s="7" t="s">
        <v>1</v>
      </c>
      <c r="C2" s="3" t="s">
        <v>29</v>
      </c>
      <c r="D2" s="3" t="s">
        <v>2</v>
      </c>
      <c r="E2" s="4" t="s">
        <v>20</v>
      </c>
      <c r="F2" s="4" t="s">
        <v>9</v>
      </c>
      <c r="G2" s="5" t="s">
        <v>3</v>
      </c>
    </row>
    <row r="3" spans="1:7" ht="15">
      <c r="A3" s="113" t="s">
        <v>35</v>
      </c>
      <c r="B3" s="9" t="s">
        <v>36</v>
      </c>
      <c r="C3" s="10">
        <v>159.5</v>
      </c>
      <c r="D3" s="9" t="s">
        <v>6</v>
      </c>
      <c r="E3" s="9"/>
      <c r="F3" s="9" t="s">
        <v>24</v>
      </c>
      <c r="G3" s="58" t="s">
        <v>12</v>
      </c>
    </row>
    <row r="4" spans="1:7" ht="15">
      <c r="A4" s="114"/>
      <c r="B4" s="12" t="s">
        <v>4</v>
      </c>
      <c r="C4" s="13">
        <v>81</v>
      </c>
      <c r="D4" s="12" t="s">
        <v>6</v>
      </c>
      <c r="E4" s="12"/>
      <c r="F4" s="12" t="s">
        <v>24</v>
      </c>
      <c r="G4" s="14" t="s">
        <v>16</v>
      </c>
    </row>
    <row r="5" spans="1:7" ht="30">
      <c r="A5" s="115"/>
      <c r="B5" s="22"/>
      <c r="C5" s="59"/>
      <c r="D5" s="12" t="s">
        <v>6</v>
      </c>
      <c r="E5" s="12"/>
      <c r="F5" s="12" t="s">
        <v>24</v>
      </c>
      <c r="G5" s="24" t="s">
        <v>37</v>
      </c>
    </row>
    <row r="6" spans="1:7" ht="17.25" customHeight="1">
      <c r="A6" s="119" t="s">
        <v>38</v>
      </c>
      <c r="B6" s="16" t="s">
        <v>4</v>
      </c>
      <c r="C6" s="17">
        <v>181</v>
      </c>
      <c r="D6" s="16" t="s">
        <v>5</v>
      </c>
      <c r="E6" s="16"/>
      <c r="F6" s="16" t="s">
        <v>23</v>
      </c>
      <c r="G6" s="18" t="s">
        <v>16</v>
      </c>
    </row>
    <row r="7" spans="1:7" ht="45">
      <c r="A7" s="120"/>
      <c r="B7" s="19"/>
      <c r="C7" s="28"/>
      <c r="D7" s="16" t="s">
        <v>39</v>
      </c>
      <c r="E7" s="16"/>
      <c r="F7" s="16" t="s">
        <v>23</v>
      </c>
      <c r="G7" s="60" t="s">
        <v>40</v>
      </c>
    </row>
    <row r="8" spans="1:7" ht="45">
      <c r="A8" s="61" t="s">
        <v>41</v>
      </c>
      <c r="B8" s="12" t="s">
        <v>42</v>
      </c>
      <c r="C8" s="13">
        <v>63</v>
      </c>
      <c r="D8" s="12" t="s">
        <v>43</v>
      </c>
      <c r="E8" s="12"/>
      <c r="F8" s="12" t="s">
        <v>90</v>
      </c>
      <c r="G8" s="24" t="s">
        <v>44</v>
      </c>
    </row>
    <row r="9" spans="1:7" ht="29.25" customHeight="1">
      <c r="A9" s="62" t="s">
        <v>45</v>
      </c>
      <c r="B9" s="16" t="s">
        <v>46</v>
      </c>
      <c r="C9" s="17">
        <v>107</v>
      </c>
      <c r="D9" s="16" t="s">
        <v>47</v>
      </c>
      <c r="E9" s="16"/>
      <c r="F9" s="16" t="s">
        <v>91</v>
      </c>
      <c r="G9" s="60" t="s">
        <v>48</v>
      </c>
    </row>
    <row r="10" spans="1:7" ht="30" customHeight="1">
      <c r="A10" s="116" t="s">
        <v>49</v>
      </c>
      <c r="B10" s="12" t="s">
        <v>50</v>
      </c>
      <c r="C10" s="13">
        <v>345</v>
      </c>
      <c r="D10" s="12" t="s">
        <v>6</v>
      </c>
      <c r="E10" s="12"/>
      <c r="F10" s="12" t="s">
        <v>24</v>
      </c>
      <c r="G10" s="24" t="s">
        <v>56</v>
      </c>
    </row>
    <row r="11" spans="1:7" ht="15">
      <c r="A11" s="117"/>
      <c r="B11" s="22"/>
      <c r="C11" s="59"/>
      <c r="D11" s="22" t="s">
        <v>5</v>
      </c>
      <c r="E11" s="22"/>
      <c r="F11" s="22" t="s">
        <v>23</v>
      </c>
      <c r="G11" s="63" t="s">
        <v>57</v>
      </c>
    </row>
    <row r="12" spans="1:7" ht="44.25" customHeight="1">
      <c r="A12" s="118" t="s">
        <v>51</v>
      </c>
      <c r="B12" s="16" t="s">
        <v>14</v>
      </c>
      <c r="C12" s="17">
        <v>45</v>
      </c>
      <c r="D12" s="16" t="s">
        <v>6</v>
      </c>
      <c r="E12" s="16"/>
      <c r="F12" s="16" t="s">
        <v>24</v>
      </c>
      <c r="G12" s="60" t="s">
        <v>68</v>
      </c>
    </row>
    <row r="13" spans="1:7" ht="15.75" thickBot="1">
      <c r="A13" s="118"/>
      <c r="B13" s="25"/>
      <c r="C13" s="36"/>
      <c r="D13" s="65" t="s">
        <v>5</v>
      </c>
      <c r="E13" s="65"/>
      <c r="F13" s="65" t="s">
        <v>23</v>
      </c>
      <c r="G13" s="66" t="s">
        <v>52</v>
      </c>
    </row>
    <row r="14" spans="1:7" ht="15.75" thickBot="1">
      <c r="A14" s="64" t="s">
        <v>25</v>
      </c>
      <c r="B14" s="6"/>
      <c r="C14" s="45">
        <f>SUM(C3:C12)</f>
        <v>981.5</v>
      </c>
      <c r="D14" s="6"/>
      <c r="E14" s="6"/>
      <c r="F14" s="6"/>
      <c r="G14" s="8"/>
    </row>
    <row r="15" spans="1:7" ht="33" thickBot="1">
      <c r="A15" s="2" t="s">
        <v>1</v>
      </c>
      <c r="B15" s="69" t="s">
        <v>53</v>
      </c>
      <c r="C15" s="7" t="s">
        <v>2</v>
      </c>
      <c r="D15" s="7" t="s">
        <v>32</v>
      </c>
      <c r="E15" s="107" t="s">
        <v>26</v>
      </c>
      <c r="F15" s="108"/>
      <c r="G15" s="41" t="s">
        <v>3</v>
      </c>
    </row>
    <row r="16" spans="1:7" ht="15">
      <c r="A16" s="50" t="s">
        <v>27</v>
      </c>
      <c r="B16" s="51">
        <v>154</v>
      </c>
      <c r="C16" s="52" t="s">
        <v>30</v>
      </c>
      <c r="D16" s="52"/>
      <c r="E16" s="105"/>
      <c r="F16" s="106"/>
      <c r="G16" s="53" t="s">
        <v>55</v>
      </c>
    </row>
    <row r="17" spans="1:7" ht="30.75" thickBot="1">
      <c r="A17" s="57" t="s">
        <v>28</v>
      </c>
      <c r="B17" s="54">
        <v>335</v>
      </c>
      <c r="C17" s="55" t="s">
        <v>31</v>
      </c>
      <c r="D17" s="55"/>
      <c r="E17" s="95"/>
      <c r="F17" s="96"/>
      <c r="G17" s="56" t="s">
        <v>33</v>
      </c>
    </row>
  </sheetData>
  <mergeCells count="7">
    <mergeCell ref="E17:F17"/>
    <mergeCell ref="A3:A5"/>
    <mergeCell ref="A10:A11"/>
    <mergeCell ref="A12:A13"/>
    <mergeCell ref="A6:A7"/>
    <mergeCell ref="E15:F15"/>
    <mergeCell ref="E16:F1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 topLeftCell="A1">
      <selection activeCell="E18" sqref="E18"/>
    </sheetView>
  </sheetViews>
  <sheetFormatPr defaultColWidth="9.140625" defaultRowHeight="15"/>
  <cols>
    <col min="1" max="1" width="12.57421875" style="0" customWidth="1"/>
    <col min="2" max="2" width="16.421875" style="0" customWidth="1"/>
    <col min="3" max="3" width="10.28125" style="0" customWidth="1"/>
    <col min="4" max="4" width="9.00390625" style="0" customWidth="1"/>
    <col min="5" max="5" width="12.140625" style="0" customWidth="1"/>
    <col min="6" max="6" width="12.421875" style="0" customWidth="1"/>
    <col min="7" max="7" width="49.28125" style="0" customWidth="1"/>
  </cols>
  <sheetData>
    <row r="1" ht="15">
      <c r="A1" s="1" t="s">
        <v>69</v>
      </c>
    </row>
    <row r="2" ht="15.75" thickBot="1"/>
    <row r="3" spans="1:7" ht="33" customHeight="1" thickBot="1">
      <c r="A3" s="47" t="s">
        <v>0</v>
      </c>
      <c r="B3" s="43" t="s">
        <v>1</v>
      </c>
      <c r="C3" s="48" t="s">
        <v>22</v>
      </c>
      <c r="D3" s="49" t="s">
        <v>2</v>
      </c>
      <c r="E3" s="42" t="s">
        <v>20</v>
      </c>
      <c r="F3" s="42" t="s">
        <v>9</v>
      </c>
      <c r="G3" s="41" t="s">
        <v>3</v>
      </c>
    </row>
    <row r="4" spans="1:7" ht="17.25" customHeight="1">
      <c r="A4" s="100" t="s">
        <v>70</v>
      </c>
      <c r="B4" s="31" t="s">
        <v>8</v>
      </c>
      <c r="C4" s="27">
        <v>144</v>
      </c>
      <c r="D4" s="12" t="s">
        <v>6</v>
      </c>
      <c r="E4" s="12"/>
      <c r="F4" s="12" t="s">
        <v>24</v>
      </c>
      <c r="G4" s="14" t="s">
        <v>12</v>
      </c>
    </row>
    <row r="5" spans="1:7" ht="15">
      <c r="A5" s="101"/>
      <c r="B5" s="21"/>
      <c r="C5" s="34"/>
      <c r="D5" s="31" t="s">
        <v>6</v>
      </c>
      <c r="E5" s="12"/>
      <c r="F5" s="12" t="s">
        <v>24</v>
      </c>
      <c r="G5" s="14" t="s">
        <v>7</v>
      </c>
    </row>
    <row r="6" spans="1:7" ht="30">
      <c r="A6" s="102"/>
      <c r="B6" s="22"/>
      <c r="C6" s="44"/>
      <c r="D6" s="31" t="s">
        <v>5</v>
      </c>
      <c r="E6" s="12"/>
      <c r="F6" s="12" t="s">
        <v>23</v>
      </c>
      <c r="G6" s="24" t="s">
        <v>76</v>
      </c>
    </row>
    <row r="7" spans="1:7" ht="17.25" customHeight="1">
      <c r="A7" s="97" t="s">
        <v>71</v>
      </c>
      <c r="B7" s="25" t="s">
        <v>64</v>
      </c>
      <c r="C7" s="37">
        <v>83.5</v>
      </c>
      <c r="D7" s="32" t="s">
        <v>6</v>
      </c>
      <c r="E7" s="16"/>
      <c r="F7" s="16" t="s">
        <v>24</v>
      </c>
      <c r="G7" s="18" t="s">
        <v>12</v>
      </c>
    </row>
    <row r="8" spans="1:7" ht="45">
      <c r="A8" s="98"/>
      <c r="B8" s="30"/>
      <c r="C8" s="28"/>
      <c r="D8" s="32" t="s">
        <v>5</v>
      </c>
      <c r="E8" s="16"/>
      <c r="F8" s="16" t="s">
        <v>23</v>
      </c>
      <c r="G8" s="60" t="s">
        <v>60</v>
      </c>
    </row>
    <row r="9" spans="1:7" ht="47.25" customHeight="1">
      <c r="A9" s="103" t="s">
        <v>19</v>
      </c>
      <c r="B9" s="21" t="s">
        <v>14</v>
      </c>
      <c r="C9" s="15">
        <v>19.5</v>
      </c>
      <c r="D9" s="31" t="s">
        <v>6</v>
      </c>
      <c r="E9" s="12"/>
      <c r="F9" s="12" t="s">
        <v>24</v>
      </c>
      <c r="G9" s="24" t="s">
        <v>68</v>
      </c>
    </row>
    <row r="10" spans="1:7" ht="15" customHeight="1" thickBot="1">
      <c r="A10" s="104"/>
      <c r="B10" s="33"/>
      <c r="C10" s="29"/>
      <c r="D10" s="22" t="s">
        <v>5</v>
      </c>
      <c r="E10" s="22"/>
      <c r="F10" s="22" t="s">
        <v>23</v>
      </c>
      <c r="G10" s="23" t="s">
        <v>21</v>
      </c>
    </row>
    <row r="11" spans="1:7" ht="15.75" thickBot="1">
      <c r="A11" s="46" t="s">
        <v>25</v>
      </c>
      <c r="B11" s="6"/>
      <c r="C11" s="45">
        <f>SUM(C4:C9)</f>
        <v>247</v>
      </c>
      <c r="D11" s="6"/>
      <c r="E11" s="6"/>
      <c r="F11" s="6"/>
      <c r="G11" s="8"/>
    </row>
    <row r="14" ht="45.75" customHeight="1" thickBot="1"/>
    <row r="15" spans="1:7" ht="33" customHeight="1" thickBot="1">
      <c r="A15" s="2" t="s">
        <v>1</v>
      </c>
      <c r="B15" s="69" t="s">
        <v>53</v>
      </c>
      <c r="C15" s="7" t="s">
        <v>2</v>
      </c>
      <c r="D15" s="7" t="s">
        <v>32</v>
      </c>
      <c r="E15" s="107" t="s">
        <v>26</v>
      </c>
      <c r="F15" s="108"/>
      <c r="G15" s="41" t="s">
        <v>3</v>
      </c>
    </row>
    <row r="16" spans="1:7" ht="15">
      <c r="A16" s="50" t="s">
        <v>27</v>
      </c>
      <c r="B16" s="68">
        <v>30</v>
      </c>
      <c r="C16" s="52" t="s">
        <v>30</v>
      </c>
      <c r="D16" s="52"/>
      <c r="E16" s="105"/>
      <c r="F16" s="106"/>
      <c r="G16" s="70" t="s">
        <v>72</v>
      </c>
    </row>
    <row r="20" ht="32.25" customHeight="1"/>
    <row r="21" ht="33" customHeight="1"/>
  </sheetData>
  <mergeCells count="5">
    <mergeCell ref="E16:F16"/>
    <mergeCell ref="A4:A6"/>
    <mergeCell ref="A7:A8"/>
    <mergeCell ref="A9:A10"/>
    <mergeCell ref="E15:F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 topLeftCell="A1">
      <selection activeCell="E13" sqref="E13"/>
    </sheetView>
  </sheetViews>
  <sheetFormatPr defaultColWidth="9.140625" defaultRowHeight="15"/>
  <cols>
    <col min="1" max="1" width="13.00390625" style="0" customWidth="1"/>
    <col min="2" max="2" width="11.28125" style="0" customWidth="1"/>
    <col min="3" max="3" width="12.28125" style="0" customWidth="1"/>
    <col min="4" max="4" width="9.00390625" style="0" customWidth="1"/>
    <col min="5" max="5" width="14.00390625" style="0" customWidth="1"/>
    <col min="6" max="6" width="13.28125" style="0" customWidth="1"/>
    <col min="7" max="7" width="51.8515625" style="0" customWidth="1"/>
  </cols>
  <sheetData>
    <row r="1" ht="15">
      <c r="A1" s="1" t="s">
        <v>75</v>
      </c>
    </row>
    <row r="2" ht="15.75" thickBot="1"/>
    <row r="3" spans="1:7" ht="33.75" customHeight="1" thickBot="1">
      <c r="A3" s="47" t="s">
        <v>0</v>
      </c>
      <c r="B3" s="43" t="s">
        <v>1</v>
      </c>
      <c r="C3" s="48" t="s">
        <v>22</v>
      </c>
      <c r="D3" s="49" t="s">
        <v>2</v>
      </c>
      <c r="E3" s="42" t="s">
        <v>20</v>
      </c>
      <c r="F3" s="42" t="s">
        <v>9</v>
      </c>
      <c r="G3" s="41" t="s">
        <v>3</v>
      </c>
    </row>
    <row r="4" spans="1:7" ht="34.5" customHeight="1">
      <c r="A4" s="103" t="s">
        <v>73</v>
      </c>
      <c r="B4" s="21" t="s">
        <v>14</v>
      </c>
      <c r="C4" s="15">
        <v>562</v>
      </c>
      <c r="D4" s="31" t="s">
        <v>6</v>
      </c>
      <c r="E4" s="12"/>
      <c r="F4" s="12" t="s">
        <v>24</v>
      </c>
      <c r="G4" s="72" t="s">
        <v>68</v>
      </c>
    </row>
    <row r="5" spans="1:7" ht="54" customHeight="1" thickBot="1">
      <c r="A5" s="104"/>
      <c r="B5" s="33"/>
      <c r="C5" s="29"/>
      <c r="D5" s="22" t="s">
        <v>5</v>
      </c>
      <c r="E5" s="22"/>
      <c r="F5" s="22" t="s">
        <v>23</v>
      </c>
      <c r="G5" s="74" t="s">
        <v>74</v>
      </c>
    </row>
    <row r="6" spans="1:7" ht="19.5" customHeight="1" thickBot="1">
      <c r="A6" s="46" t="s">
        <v>25</v>
      </c>
      <c r="B6" s="6"/>
      <c r="C6" s="45">
        <f>SUM(C4:C4)</f>
        <v>562</v>
      </c>
      <c r="D6" s="6"/>
      <c r="E6" s="6"/>
      <c r="F6" s="6"/>
      <c r="G6" s="8"/>
    </row>
    <row r="8" ht="66.75" customHeight="1"/>
    <row r="9" ht="36" customHeight="1"/>
  </sheetData>
  <mergeCells count="1">
    <mergeCell ref="A4:A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 topLeftCell="A1">
      <selection activeCell="A13" sqref="A13:A16"/>
    </sheetView>
  </sheetViews>
  <sheetFormatPr defaultColWidth="9.140625" defaultRowHeight="15"/>
  <cols>
    <col min="1" max="1" width="27.57421875" style="0" customWidth="1"/>
    <col min="2" max="2" width="27.8515625" style="0" customWidth="1"/>
  </cols>
  <sheetData>
    <row r="2" spans="1:2" ht="36.75" customHeight="1">
      <c r="A2" s="121" t="s">
        <v>96</v>
      </c>
      <c r="B2" s="121"/>
    </row>
    <row r="3" spans="1:2" ht="60">
      <c r="A3" s="92" t="s">
        <v>92</v>
      </c>
      <c r="B3" s="93" t="s">
        <v>97</v>
      </c>
    </row>
    <row r="4" spans="1:2" ht="45">
      <c r="A4" s="92" t="s">
        <v>98</v>
      </c>
      <c r="B4" s="93" t="s">
        <v>97</v>
      </c>
    </row>
    <row r="5" spans="1:2" ht="45">
      <c r="A5" s="92" t="s">
        <v>93</v>
      </c>
      <c r="B5" s="93" t="s">
        <v>97</v>
      </c>
    </row>
    <row r="6" spans="1:2" ht="45">
      <c r="A6" s="92" t="s">
        <v>94</v>
      </c>
      <c r="B6" s="93" t="s">
        <v>97</v>
      </c>
    </row>
    <row r="7" spans="1:2" ht="60">
      <c r="A7" s="94" t="s">
        <v>95</v>
      </c>
      <c r="B7" s="93" t="s">
        <v>97</v>
      </c>
    </row>
  </sheetData>
  <mergeCells count="1">
    <mergeCell ref="A2: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Schattke Alena, JUDr.</dc:creator>
  <cp:keywords/>
  <dc:description/>
  <cp:lastModifiedBy>Gorduličová Janka, Mgr.</cp:lastModifiedBy>
  <cp:lastPrinted>2019-01-17T11:40:09Z</cp:lastPrinted>
  <dcterms:created xsi:type="dcterms:W3CDTF">2019-01-02T07:29:26Z</dcterms:created>
  <dcterms:modified xsi:type="dcterms:W3CDTF">2019-02-01T05:43:34Z</dcterms:modified>
  <cp:category/>
  <cp:version/>
  <cp:contentType/>
  <cp:contentStatus/>
</cp:coreProperties>
</file>