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s22-file\UserDir$\pruknerludek\Documents\Soutěž_fix_MT_2025\"/>
    </mc:Choice>
  </mc:AlternateContent>
  <bookViews>
    <workbookView xWindow="120" yWindow="120" windowWidth="19032" windowHeight="7932"/>
  </bookViews>
  <sheets>
    <sheet name="List1" sheetId="2" r:id="rId1"/>
  </sheets>
  <calcPr calcId="162913"/>
</workbook>
</file>

<file path=xl/calcChain.xml><?xml version="1.0" encoding="utf-8"?>
<calcChain xmlns="http://schemas.openxmlformats.org/spreadsheetml/2006/main">
  <c r="G21" i="2" l="1"/>
  <c r="E20" i="2"/>
  <c r="E10" i="2" l="1"/>
  <c r="G10" i="2" s="1"/>
  <c r="E17" i="2" l="1"/>
  <c r="G17" i="2" s="1"/>
  <c r="E15" i="2"/>
  <c r="G15" i="2" s="1"/>
  <c r="E13" i="2"/>
  <c r="G13" i="2" s="1"/>
  <c r="E12" i="2"/>
  <c r="G12" i="2" s="1"/>
  <c r="E11" i="2"/>
  <c r="G11" i="2" s="1"/>
  <c r="E9" i="2"/>
  <c r="G9" i="2" s="1"/>
  <c r="E8" i="2"/>
  <c r="G8" i="2" s="1"/>
  <c r="G19" i="2" l="1"/>
  <c r="E18" i="2"/>
</calcChain>
</file>

<file path=xl/sharedStrings.xml><?xml version="1.0" encoding="utf-8"?>
<sst xmlns="http://schemas.openxmlformats.org/spreadsheetml/2006/main" count="34" uniqueCount="29">
  <si>
    <t>Druh požadovaných služeb</t>
  </si>
  <si>
    <t>Jednotka</t>
  </si>
  <si>
    <t>Cena / jednotka (bez DPH)</t>
  </si>
  <si>
    <t>Průměrný počet jednotek za měsíc</t>
  </si>
  <si>
    <t>Cena bez DPH za 1 průměrný měsíc</t>
  </si>
  <si>
    <t>DPH</t>
  </si>
  <si>
    <t>Cena včetně DPH za 1 průměrný měsíc</t>
  </si>
  <si>
    <t>vnitrostátní odchozí hovory</t>
  </si>
  <si>
    <t>- do všech mobilních a pevných sítí v ČR</t>
  </si>
  <si>
    <t>1 minuta</t>
  </si>
  <si>
    <t>1 linka</t>
  </si>
  <si>
    <t>- ISDN30 včetně 1x 1000 provolbového bloku</t>
  </si>
  <si>
    <t>- HTS</t>
  </si>
  <si>
    <t>poplatek za instalovanou technologii</t>
  </si>
  <si>
    <t>doplňkové služby</t>
  </si>
  <si>
    <t>1 IP</t>
  </si>
  <si>
    <t>Nabídková cena za jeden měsíc bez DPH</t>
  </si>
  <si>
    <t>Nabídková cena za jeden měsíc s DPH</t>
  </si>
  <si>
    <t>Uchazeč vyplní či upraví pouze modře označené buňky, obsah a vzorce ostatních buněk nesmí upravovat</t>
  </si>
  <si>
    <t>Uchazeč veškeré poskytované slevy či bonusy započte do jednotkových cen uvedených ve sloupci C (modře označené buňky).</t>
  </si>
  <si>
    <t>- ISDN2 A</t>
  </si>
  <si>
    <t>- xDSL</t>
  </si>
  <si>
    <t>- HTS + xDSL</t>
  </si>
  <si>
    <t xml:space="preserve">- poplatek za statickou IP adresu </t>
  </si>
  <si>
    <t>xDSL - internet, rychlost až 40/5 Mbit/s</t>
  </si>
  <si>
    <t>Příloha č. 3 - Tabulka pro zpracování cenové nabídky - služby pevných linek</t>
  </si>
  <si>
    <t>- ISDN2 A včetně 2x 10 provolbového bloku</t>
  </si>
  <si>
    <t>Nabídková cena za dobu plnění 24 měsíců bez DPH</t>
  </si>
  <si>
    <t>Nabídková cena za dobu plnění 24 měsíců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</si>
</sst>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66CCFF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7" fillId="0" borderId="0"/>
  </cellStyleXfs>
  <cellXfs count="49">
    <xf numFmtId="0" fontId="0" fillId="0" borderId="0" xfId="0"/>
    <xf numFmtId="0" fontId="0" fillId="2" borderId="0" xfId="0" applyFill="1" applyBorder="1"/>
    <xf numFmtId="0" fontId="0" fillId="2" borderId="5" xfId="0" applyFill="1" applyBorder="1"/>
    <xf numFmtId="0" fontId="0" fillId="0" borderId="7" xfId="0" applyBorder="1"/>
    <xf numFmtId="0" fontId="0" fillId="0" borderId="8" xfId="0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49" fontId="1" fillId="2" borderId="4" xfId="0" applyNumberFormat="1" applyFont="1" applyFill="1" applyBorder="1"/>
    <xf numFmtId="0" fontId="0" fillId="2" borderId="0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Fill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/>
    <xf numFmtId="0" fontId="5" fillId="0" borderId="2" xfId="0" applyFont="1" applyBorder="1"/>
    <xf numFmtId="49" fontId="6" fillId="0" borderId="6" xfId="0" applyNumberFormat="1" applyFont="1" applyBorder="1"/>
    <xf numFmtId="0" fontId="5" fillId="0" borderId="7" xfId="0" applyFont="1" applyBorder="1"/>
    <xf numFmtId="0" fontId="9" fillId="0" borderId="0" xfId="1" applyFont="1"/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49" fontId="0" fillId="0" borderId="4" xfId="0" applyNumberForma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49" fontId="0" fillId="2" borderId="4" xfId="0" applyNumberFormat="1" applyFill="1" applyBorder="1" applyAlignment="1">
      <alignment vertical="center"/>
    </xf>
    <xf numFmtId="164" fontId="0" fillId="2" borderId="5" xfId="0" applyNumberFormat="1" applyFill="1" applyBorder="1" applyAlignment="1">
      <alignment vertical="center"/>
    </xf>
    <xf numFmtId="49" fontId="0" fillId="2" borderId="6" xfId="0" applyNumberFormat="1" applyFill="1" applyBorder="1" applyAlignment="1">
      <alignment vertical="center"/>
    </xf>
    <xf numFmtId="164" fontId="0" fillId="2" borderId="8" xfId="0" applyNumberFormat="1" applyFill="1" applyBorder="1" applyAlignment="1">
      <alignment vertical="center"/>
    </xf>
    <xf numFmtId="0" fontId="3" fillId="0" borderId="0" xfId="0" applyFont="1"/>
    <xf numFmtId="0" fontId="3" fillId="0" borderId="7" xfId="0" applyFont="1" applyBorder="1" applyAlignment="1"/>
  </cellXfs>
  <cellStyles count="4">
    <cellStyle name="Normální" xfId="0" builtinId="0"/>
    <cellStyle name="Normální 2" xfId="2"/>
    <cellStyle name="Normální 3" xfId="3"/>
    <cellStyle name="Normální 4" xfId="1"/>
  </cellStyles>
  <dxfs count="0"/>
  <tableStyles count="0" defaultTableStyle="TableStyleMedium9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5"/>
  <sheetViews>
    <sheetView tabSelected="1" workbookViewId="0">
      <selection activeCell="J16" sqref="J16"/>
    </sheetView>
  </sheetViews>
  <sheetFormatPr defaultRowHeight="14.4" x14ac:dyDescent="0.3"/>
  <cols>
    <col min="1" max="1" width="40.109375" customWidth="1"/>
    <col min="2" max="2" width="11.44140625" customWidth="1"/>
    <col min="3" max="3" width="14.88671875" customWidth="1"/>
    <col min="4" max="4" width="17.6640625" customWidth="1"/>
    <col min="5" max="5" width="18.44140625" customWidth="1"/>
    <col min="7" max="7" width="19.109375" customWidth="1"/>
  </cols>
  <sheetData>
    <row r="3" spans="1:7" ht="18" x14ac:dyDescent="0.35">
      <c r="A3" s="47" t="s">
        <v>25</v>
      </c>
    </row>
    <row r="4" spans="1:7" ht="18.600000000000001" thickBot="1" x14ac:dyDescent="0.4">
      <c r="A4" s="48"/>
      <c r="B4" s="48"/>
      <c r="C4" s="48"/>
      <c r="D4" s="48"/>
      <c r="E4" s="48"/>
      <c r="F4" s="48"/>
      <c r="G4" s="48"/>
    </row>
    <row r="5" spans="1:7" ht="50.25" customHeight="1" x14ac:dyDescent="0.3">
      <c r="A5" s="13" t="s">
        <v>0</v>
      </c>
      <c r="B5" s="14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6" t="s">
        <v>6</v>
      </c>
    </row>
    <row r="6" spans="1:7" ht="3.75" customHeight="1" x14ac:dyDescent="0.3">
      <c r="A6" s="5"/>
      <c r="B6" s="6"/>
      <c r="C6" s="6"/>
      <c r="D6" s="6"/>
      <c r="E6" s="6"/>
      <c r="F6" s="6"/>
      <c r="G6" s="7"/>
    </row>
    <row r="7" spans="1:7" x14ac:dyDescent="0.3">
      <c r="A7" s="8" t="s">
        <v>13</v>
      </c>
      <c r="B7" s="9"/>
      <c r="C7" s="1"/>
      <c r="D7" s="1"/>
      <c r="E7" s="1"/>
      <c r="F7" s="1"/>
      <c r="G7" s="2"/>
    </row>
    <row r="8" spans="1:7" x14ac:dyDescent="0.3">
      <c r="A8" s="35" t="s">
        <v>11</v>
      </c>
      <c r="B8" s="26" t="s">
        <v>10</v>
      </c>
      <c r="C8" s="32"/>
      <c r="D8" s="23">
        <v>1</v>
      </c>
      <c r="E8" s="23">
        <f t="shared" ref="E8:E13" si="0">C8*D8</f>
        <v>0</v>
      </c>
      <c r="F8" s="26">
        <v>21</v>
      </c>
      <c r="G8" s="28">
        <f t="shared" ref="G8:G13" si="1">E8*(1+(F8/100))</f>
        <v>0</v>
      </c>
    </row>
    <row r="9" spans="1:7" x14ac:dyDescent="0.3">
      <c r="A9" s="36" t="s">
        <v>20</v>
      </c>
      <c r="B9" s="26" t="s">
        <v>10</v>
      </c>
      <c r="C9" s="32"/>
      <c r="D9" s="25">
        <v>5</v>
      </c>
      <c r="E9" s="23">
        <f t="shared" si="0"/>
        <v>0</v>
      </c>
      <c r="F9" s="26">
        <v>21</v>
      </c>
      <c r="G9" s="28">
        <f t="shared" si="1"/>
        <v>0</v>
      </c>
    </row>
    <row r="10" spans="1:7" x14ac:dyDescent="0.3">
      <c r="A10" s="36" t="s">
        <v>26</v>
      </c>
      <c r="B10" s="26" t="s">
        <v>10</v>
      </c>
      <c r="C10" s="32"/>
      <c r="D10" s="25">
        <v>1</v>
      </c>
      <c r="E10" s="23">
        <f t="shared" ref="E10" si="2">C10*D10</f>
        <v>0</v>
      </c>
      <c r="F10" s="26">
        <v>21</v>
      </c>
      <c r="G10" s="28">
        <f t="shared" ref="G10" si="3">E10*(1+(F10/100))</f>
        <v>0</v>
      </c>
    </row>
    <row r="11" spans="1:7" x14ac:dyDescent="0.3">
      <c r="A11" s="35" t="s">
        <v>12</v>
      </c>
      <c r="B11" s="26" t="s">
        <v>10</v>
      </c>
      <c r="C11" s="32"/>
      <c r="D11" s="25">
        <v>15</v>
      </c>
      <c r="E11" s="23">
        <f t="shared" si="0"/>
        <v>0</v>
      </c>
      <c r="F11" s="26">
        <v>21</v>
      </c>
      <c r="G11" s="28">
        <f t="shared" si="1"/>
        <v>0</v>
      </c>
    </row>
    <row r="12" spans="1:7" x14ac:dyDescent="0.3">
      <c r="A12" s="35" t="s">
        <v>21</v>
      </c>
      <c r="B12" s="26" t="s">
        <v>10</v>
      </c>
      <c r="C12" s="32"/>
      <c r="D12" s="25">
        <v>5</v>
      </c>
      <c r="E12" s="23">
        <f t="shared" si="0"/>
        <v>0</v>
      </c>
      <c r="F12" s="26">
        <v>21</v>
      </c>
      <c r="G12" s="28">
        <f t="shared" si="1"/>
        <v>0</v>
      </c>
    </row>
    <row r="13" spans="1:7" ht="15" thickBot="1" x14ac:dyDescent="0.35">
      <c r="A13" s="35" t="s">
        <v>22</v>
      </c>
      <c r="B13" s="26" t="s">
        <v>10</v>
      </c>
      <c r="C13" s="32"/>
      <c r="D13" s="25">
        <v>3</v>
      </c>
      <c r="E13" s="23">
        <f t="shared" si="0"/>
        <v>0</v>
      </c>
      <c r="F13" s="26">
        <v>21</v>
      </c>
      <c r="G13" s="28">
        <f t="shared" si="1"/>
        <v>0</v>
      </c>
    </row>
    <row r="14" spans="1:7" x14ac:dyDescent="0.3">
      <c r="A14" s="37" t="s">
        <v>7</v>
      </c>
      <c r="B14" s="27"/>
      <c r="C14" s="24"/>
      <c r="D14" s="24"/>
      <c r="E14" s="24"/>
      <c r="F14" s="27"/>
      <c r="G14" s="29"/>
    </row>
    <row r="15" spans="1:7" ht="15" thickBot="1" x14ac:dyDescent="0.35">
      <c r="A15" s="35" t="s">
        <v>8</v>
      </c>
      <c r="B15" s="26" t="s">
        <v>9</v>
      </c>
      <c r="C15" s="34"/>
      <c r="D15" s="23">
        <v>2306</v>
      </c>
      <c r="E15" s="23">
        <f>C15*D15</f>
        <v>0</v>
      </c>
      <c r="F15" s="26">
        <v>21</v>
      </c>
      <c r="G15" s="28">
        <f>E15*(1+(F15/100))</f>
        <v>0</v>
      </c>
    </row>
    <row r="16" spans="1:7" x14ac:dyDescent="0.3">
      <c r="A16" s="37" t="s">
        <v>14</v>
      </c>
      <c r="B16" s="27"/>
      <c r="C16" s="24"/>
      <c r="D16" s="24"/>
      <c r="E16" s="24"/>
      <c r="F16" s="27"/>
      <c r="G16" s="29"/>
    </row>
    <row r="17" spans="1:11" ht="15" thickBot="1" x14ac:dyDescent="0.35">
      <c r="A17" s="35" t="s">
        <v>23</v>
      </c>
      <c r="B17" s="22" t="s">
        <v>15</v>
      </c>
      <c r="C17" s="33"/>
      <c r="D17" s="38">
        <v>6</v>
      </c>
      <c r="E17" s="39">
        <f>C17*D17</f>
        <v>0</v>
      </c>
      <c r="F17" s="22">
        <v>21</v>
      </c>
      <c r="G17" s="40">
        <f>E17*(1+(F17/100))</f>
        <v>0</v>
      </c>
    </row>
    <row r="18" spans="1:11" x14ac:dyDescent="0.3">
      <c r="A18" s="41" t="s">
        <v>16</v>
      </c>
      <c r="B18" s="24"/>
      <c r="C18" s="24"/>
      <c r="D18" s="24"/>
      <c r="E18" s="42">
        <f>SUM(E8:E17)</f>
        <v>0</v>
      </c>
      <c r="F18" s="24"/>
      <c r="G18" s="29"/>
    </row>
    <row r="19" spans="1:11" ht="15" thickBot="1" x14ac:dyDescent="0.35">
      <c r="A19" s="43" t="s">
        <v>17</v>
      </c>
      <c r="B19" s="30"/>
      <c r="C19" s="30"/>
      <c r="D19" s="30"/>
      <c r="E19" s="30"/>
      <c r="F19" s="30"/>
      <c r="G19" s="44">
        <f>SUM(G8:G17)</f>
        <v>0</v>
      </c>
    </row>
    <row r="20" spans="1:11" x14ac:dyDescent="0.3">
      <c r="A20" s="41" t="s">
        <v>27</v>
      </c>
      <c r="B20" s="24"/>
      <c r="C20" s="24"/>
      <c r="D20" s="24"/>
      <c r="E20" s="42">
        <f>E18*24</f>
        <v>0</v>
      </c>
      <c r="F20" s="24"/>
      <c r="G20" s="29"/>
    </row>
    <row r="21" spans="1:11" ht="15" thickBot="1" x14ac:dyDescent="0.35">
      <c r="A21" s="45" t="s">
        <v>28</v>
      </c>
      <c r="B21" s="31"/>
      <c r="C21" s="31"/>
      <c r="D21" s="31"/>
      <c r="E21" s="31"/>
      <c r="F21" s="31"/>
      <c r="G21" s="46">
        <f>G19*24</f>
        <v>0</v>
      </c>
      <c r="K21" s="12"/>
    </row>
    <row r="22" spans="1:11" x14ac:dyDescent="0.3">
      <c r="A22" s="17" t="s">
        <v>18</v>
      </c>
      <c r="B22" s="18"/>
      <c r="C22" s="18"/>
      <c r="D22" s="18"/>
      <c r="E22" s="18"/>
      <c r="F22" s="10"/>
      <c r="G22" s="11"/>
    </row>
    <row r="23" spans="1:11" ht="15" thickBot="1" x14ac:dyDescent="0.35">
      <c r="A23" s="19" t="s">
        <v>19</v>
      </c>
      <c r="B23" s="20"/>
      <c r="C23" s="20"/>
      <c r="D23" s="20"/>
      <c r="E23" s="20"/>
      <c r="F23" s="3"/>
      <c r="G23" s="4"/>
    </row>
    <row r="25" spans="1:11" x14ac:dyDescent="0.3">
      <c r="A25" s="21" t="s">
        <v>24</v>
      </c>
    </row>
  </sheetData>
  <mergeCells count="1">
    <mergeCell ref="A4:G4"/>
  </mergeCells>
  <pageMargins left="0.7" right="0.7" top="0.78740157499999996" bottom="0.78740157499999996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Valašské Meziříčí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Luděk Prukner</dc:creator>
  <cp:lastModifiedBy>Prukner Luděk</cp:lastModifiedBy>
  <cp:lastPrinted>2025-05-16T07:48:25Z</cp:lastPrinted>
  <dcterms:created xsi:type="dcterms:W3CDTF">2016-05-29T18:01:58Z</dcterms:created>
  <dcterms:modified xsi:type="dcterms:W3CDTF">2025-06-17T11:25:30Z</dcterms:modified>
</cp:coreProperties>
</file>