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90" activeTab="0"/>
  </bookViews>
  <sheets>
    <sheet name="přehle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<sst xmlns="http://schemas.openxmlformats.org/spreadsheetml/2006/main" count="95" uniqueCount="48">
  <si>
    <t>Základní školy - povinné plavání</t>
  </si>
  <si>
    <t>Mateřské školy - předplavecký výcvik</t>
  </si>
  <si>
    <t>1.</t>
  </si>
  <si>
    <t>2.</t>
  </si>
  <si>
    <t>3.</t>
  </si>
  <si>
    <t>třída</t>
  </si>
  <si>
    <t>počet dětí</t>
  </si>
  <si>
    <t>Obec</t>
  </si>
  <si>
    <t>VM</t>
  </si>
  <si>
    <t>MŠ Kraiczova</t>
  </si>
  <si>
    <t>celkem tříd</t>
  </si>
  <si>
    <t>celkem dětí</t>
  </si>
  <si>
    <t>MŠ Podlesí a Bynina</t>
  </si>
  <si>
    <t>4.</t>
  </si>
  <si>
    <t>5.</t>
  </si>
  <si>
    <t>6.</t>
  </si>
  <si>
    <t>7.</t>
  </si>
  <si>
    <t>8.</t>
  </si>
  <si>
    <t>9.</t>
  </si>
  <si>
    <t>Police</t>
  </si>
  <si>
    <t>ZŠ a MŠ Police - děti z MŠ</t>
  </si>
  <si>
    <t>ZŠ a MŠ Police - žáci ZŠ (3. a 4. třída)</t>
  </si>
  <si>
    <t>Přehled škol a předpokládaných požadavků - škol. rok 2021/2022</t>
  </si>
  <si>
    <t>Krhová</t>
  </si>
  <si>
    <t>ZŠ Krhová (2. a 3. třída)</t>
  </si>
  <si>
    <t>Kunovice</t>
  </si>
  <si>
    <t>ZŠ a MŠ Kunovice - žáci ZŠ (3.,4. a 5. třída - spojené)</t>
  </si>
  <si>
    <t>MŠ Hrachovec</t>
  </si>
  <si>
    <t>Jarcová</t>
  </si>
  <si>
    <t>ZŠ a MŠ Jarcová - žáci ZŠ (3. a 4. třída)</t>
  </si>
  <si>
    <t>ZŠ a MŠ Jarcová - děti z MŠ</t>
  </si>
  <si>
    <t>MŠ Štěpánov</t>
  </si>
  <si>
    <t>MŠ Seifertova</t>
  </si>
  <si>
    <t>Branky</t>
  </si>
  <si>
    <t>ZŠ a MŠ Branky</t>
  </si>
  <si>
    <t>Poličná</t>
  </si>
  <si>
    <t>10.</t>
  </si>
  <si>
    <t>11.</t>
  </si>
  <si>
    <t>ZŠ Žerotínova (2. a 3. ročník - 2.A, 2.B, 3.A, 3.B)</t>
  </si>
  <si>
    <t>ZŠ Vyhlídka (3. a 4. ročník - 3.A, 3.B, 4.A, 4.B)</t>
  </si>
  <si>
    <t>ZŠ Křižná (2. a 3. ročník - 2.A, 2.B, 2.C, 3.A, 3.B, 3.C)</t>
  </si>
  <si>
    <t>ZŠ  Masarykova (2. a 3. ročník - 2.A, 2.B, 3.A, 3.B)</t>
  </si>
  <si>
    <t>ZŠ Šafaříkova (2. a 3. ročníky - 2.A, 2.B, 2.C, 3.A, 3.B, 3.C)</t>
  </si>
  <si>
    <t>CELKEM - ZŠ</t>
  </si>
  <si>
    <t>CELKEM - MŠ</t>
  </si>
  <si>
    <t>MŠ Krhová</t>
  </si>
  <si>
    <t>ZŠ a MŠ Poličná - děti z MŠ</t>
  </si>
  <si>
    <t>ZŠ a MŠ Poličná - žáci ZŠ  (2. a 3. třída)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</si>
</sst>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 topLeftCell="A1">
      <selection activeCell="P1" sqref="P1:Q1"/>
    </sheetView>
  </sheetViews>
  <sheetFormatPr defaultColWidth="9.140625" defaultRowHeight="15"/>
  <cols>
    <col min="1" max="1" width="3.421875" style="0" customWidth="1"/>
    <col min="2" max="2" width="8.28125" style="0" customWidth="1"/>
    <col min="3" max="3" width="43.7109375" style="0" customWidth="1"/>
    <col min="4" max="4" width="7.140625" style="4" customWidth="1"/>
    <col min="5" max="5" width="7.28125" style="4" customWidth="1"/>
    <col min="6" max="6" width="5.7109375" style="2" customWidth="1"/>
    <col min="7" max="7" width="6.28125" style="2" customWidth="1"/>
    <col min="8" max="8" width="5.28125" style="2" customWidth="1"/>
    <col min="9" max="9" width="6.28125" style="2" customWidth="1"/>
    <col min="10" max="10" width="5.28125" style="2" customWidth="1"/>
    <col min="11" max="11" width="6.28125" style="2" customWidth="1"/>
    <col min="12" max="12" width="5.421875" style="2" customWidth="1"/>
    <col min="13" max="13" width="6.28125" style="2" customWidth="1"/>
    <col min="14" max="14" width="5.28125" style="2" customWidth="1"/>
    <col min="15" max="15" width="6.28125" style="2" customWidth="1"/>
    <col min="16" max="16" width="5.140625" style="2" customWidth="1"/>
    <col min="17" max="17" width="6.28125" style="2" customWidth="1"/>
  </cols>
  <sheetData>
    <row r="1" spans="3:17" ht="15.75">
      <c r="C1" s="9"/>
      <c r="P1" s="30"/>
      <c r="Q1" s="30"/>
    </row>
    <row r="2" ht="15.75">
      <c r="C2" s="9" t="s">
        <v>22</v>
      </c>
    </row>
    <row r="3" ht="10.9" customHeight="1"/>
    <row r="4" spans="1:17" s="14" customFormat="1" ht="30">
      <c r="A4" s="11"/>
      <c r="B4" s="12" t="s">
        <v>7</v>
      </c>
      <c r="C4" s="12" t="s">
        <v>0</v>
      </c>
      <c r="D4" s="13" t="s">
        <v>10</v>
      </c>
      <c r="E4" s="13" t="s">
        <v>11</v>
      </c>
      <c r="F4" s="13" t="s">
        <v>5</v>
      </c>
      <c r="G4" s="13" t="s">
        <v>6</v>
      </c>
      <c r="H4" s="13" t="s">
        <v>5</v>
      </c>
      <c r="I4" s="13" t="s">
        <v>6</v>
      </c>
      <c r="J4" s="13" t="s">
        <v>5</v>
      </c>
      <c r="K4" s="13" t="s">
        <v>6</v>
      </c>
      <c r="L4" s="13" t="s">
        <v>5</v>
      </c>
      <c r="M4" s="13" t="s">
        <v>6</v>
      </c>
      <c r="N4" s="13" t="s">
        <v>5</v>
      </c>
      <c r="O4" s="13" t="s">
        <v>6</v>
      </c>
      <c r="P4" s="13" t="s">
        <v>5</v>
      </c>
      <c r="Q4" s="13" t="s">
        <v>6</v>
      </c>
    </row>
    <row r="5" spans="1:17" ht="15">
      <c r="A5" s="1" t="s">
        <v>2</v>
      </c>
      <c r="B5" s="1" t="s">
        <v>8</v>
      </c>
      <c r="C5" s="1" t="s">
        <v>39</v>
      </c>
      <c r="D5" s="5">
        <f aca="true" t="shared" si="0" ref="D5:D15">F5+H5+J5+L5+N5+P5</f>
        <v>4</v>
      </c>
      <c r="E5" s="5">
        <f aca="true" t="shared" si="1" ref="E5:E15">G5+I5+K5+M5+O5+Q5</f>
        <v>85</v>
      </c>
      <c r="F5" s="3">
        <v>1</v>
      </c>
      <c r="G5" s="3">
        <v>20</v>
      </c>
      <c r="H5" s="3">
        <v>1</v>
      </c>
      <c r="I5" s="3">
        <v>17</v>
      </c>
      <c r="J5" s="3">
        <v>1</v>
      </c>
      <c r="K5" s="3">
        <v>22</v>
      </c>
      <c r="L5" s="3">
        <v>1</v>
      </c>
      <c r="M5" s="3">
        <v>26</v>
      </c>
      <c r="N5" s="3"/>
      <c r="O5" s="3"/>
      <c r="P5" s="3"/>
      <c r="Q5" s="3"/>
    </row>
    <row r="6" spans="1:17" ht="15">
      <c r="A6" s="1" t="s">
        <v>3</v>
      </c>
      <c r="B6" s="1" t="s">
        <v>8</v>
      </c>
      <c r="C6" s="1" t="s">
        <v>38</v>
      </c>
      <c r="D6" s="5">
        <f t="shared" si="0"/>
        <v>4</v>
      </c>
      <c r="E6" s="5">
        <f t="shared" si="1"/>
        <v>74</v>
      </c>
      <c r="F6" s="3">
        <v>1</v>
      </c>
      <c r="G6" s="3">
        <v>21</v>
      </c>
      <c r="H6" s="3">
        <v>1</v>
      </c>
      <c r="I6" s="3">
        <v>22</v>
      </c>
      <c r="J6" s="3">
        <v>1</v>
      </c>
      <c r="K6" s="3">
        <v>16</v>
      </c>
      <c r="L6" s="3">
        <v>1</v>
      </c>
      <c r="M6" s="3">
        <v>15</v>
      </c>
      <c r="N6" s="3"/>
      <c r="O6" s="3"/>
      <c r="P6" s="3"/>
      <c r="Q6" s="3"/>
    </row>
    <row r="7" spans="1:18" s="24" customFormat="1" ht="15">
      <c r="A7" s="1" t="s">
        <v>4</v>
      </c>
      <c r="B7" s="1" t="s">
        <v>8</v>
      </c>
      <c r="C7" s="1" t="s">
        <v>40</v>
      </c>
      <c r="D7" s="5">
        <f t="shared" si="0"/>
        <v>6</v>
      </c>
      <c r="E7" s="5">
        <f t="shared" si="1"/>
        <v>120</v>
      </c>
      <c r="F7" s="3">
        <v>1</v>
      </c>
      <c r="G7" s="3">
        <v>22</v>
      </c>
      <c r="H7" s="3">
        <v>1</v>
      </c>
      <c r="I7" s="3">
        <v>20</v>
      </c>
      <c r="J7" s="3">
        <v>1</v>
      </c>
      <c r="K7" s="3">
        <v>19</v>
      </c>
      <c r="L7" s="3">
        <v>1</v>
      </c>
      <c r="M7" s="3">
        <v>17</v>
      </c>
      <c r="N7" s="3">
        <v>1</v>
      </c>
      <c r="O7" s="3">
        <v>21</v>
      </c>
      <c r="P7" s="3">
        <v>1</v>
      </c>
      <c r="Q7" s="3">
        <v>21</v>
      </c>
      <c r="R7"/>
    </row>
    <row r="8" spans="1:18" s="24" customFormat="1" ht="15">
      <c r="A8" s="1" t="s">
        <v>13</v>
      </c>
      <c r="B8" s="1" t="s">
        <v>8</v>
      </c>
      <c r="C8" s="1" t="s">
        <v>41</v>
      </c>
      <c r="D8" s="5">
        <f t="shared" si="0"/>
        <v>4</v>
      </c>
      <c r="E8" s="5">
        <f t="shared" si="1"/>
        <v>41</v>
      </c>
      <c r="F8" s="3">
        <v>1</v>
      </c>
      <c r="G8" s="3">
        <v>8</v>
      </c>
      <c r="H8" s="3">
        <v>1</v>
      </c>
      <c r="I8" s="3">
        <v>15</v>
      </c>
      <c r="J8" s="3">
        <v>1</v>
      </c>
      <c r="K8" s="3">
        <v>10</v>
      </c>
      <c r="L8" s="3">
        <v>1</v>
      </c>
      <c r="M8" s="3">
        <v>8</v>
      </c>
      <c r="N8" s="3"/>
      <c r="O8" s="3"/>
      <c r="P8" s="3"/>
      <c r="Q8" s="3"/>
      <c r="R8"/>
    </row>
    <row r="9" spans="1:18" s="8" customFormat="1" ht="15">
      <c r="A9" s="20" t="s">
        <v>14</v>
      </c>
      <c r="B9" s="20" t="s">
        <v>8</v>
      </c>
      <c r="C9" s="20" t="s">
        <v>42</v>
      </c>
      <c r="D9" s="22">
        <f t="shared" si="0"/>
        <v>6</v>
      </c>
      <c r="E9" s="22">
        <f t="shared" si="1"/>
        <v>116</v>
      </c>
      <c r="F9" s="23">
        <v>1</v>
      </c>
      <c r="G9" s="23">
        <v>23</v>
      </c>
      <c r="H9" s="23">
        <v>1</v>
      </c>
      <c r="I9" s="23">
        <v>21</v>
      </c>
      <c r="J9" s="23">
        <v>1</v>
      </c>
      <c r="K9" s="23">
        <v>18</v>
      </c>
      <c r="L9" s="23">
        <v>1</v>
      </c>
      <c r="M9" s="23">
        <v>19</v>
      </c>
      <c r="N9" s="23">
        <v>1</v>
      </c>
      <c r="O9" s="23">
        <v>19</v>
      </c>
      <c r="P9" s="23">
        <v>1</v>
      </c>
      <c r="Q9" s="23">
        <v>16</v>
      </c>
      <c r="R9" s="24"/>
    </row>
    <row r="10" spans="1:18" ht="15">
      <c r="A10" s="20" t="s">
        <v>15</v>
      </c>
      <c r="B10" s="21" t="s">
        <v>33</v>
      </c>
      <c r="C10" s="21" t="s">
        <v>34</v>
      </c>
      <c r="D10" s="5">
        <f t="shared" si="0"/>
        <v>1</v>
      </c>
      <c r="E10" s="5">
        <f t="shared" si="1"/>
        <v>5</v>
      </c>
      <c r="F10" s="23">
        <v>1</v>
      </c>
      <c r="G10" s="23">
        <v>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7" ht="15">
      <c r="A11" s="1" t="s">
        <v>16</v>
      </c>
      <c r="B11" s="1" t="s">
        <v>28</v>
      </c>
      <c r="C11" s="1" t="s">
        <v>29</v>
      </c>
      <c r="D11" s="5">
        <f t="shared" si="0"/>
        <v>2</v>
      </c>
      <c r="E11" s="5">
        <f t="shared" si="1"/>
        <v>12</v>
      </c>
      <c r="F11" s="3">
        <v>1</v>
      </c>
      <c r="G11" s="3">
        <v>8</v>
      </c>
      <c r="H11" s="3">
        <v>1</v>
      </c>
      <c r="I11" s="3">
        <v>4</v>
      </c>
      <c r="J11" s="3"/>
      <c r="K11" s="3"/>
      <c r="L11" s="3"/>
      <c r="M11" s="3"/>
      <c r="N11" s="3"/>
      <c r="O11" s="3"/>
      <c r="P11" s="3"/>
      <c r="Q11" s="3"/>
    </row>
    <row r="12" spans="1:17" ht="15">
      <c r="A12" s="1" t="s">
        <v>17</v>
      </c>
      <c r="B12" s="1" t="s">
        <v>23</v>
      </c>
      <c r="C12" s="1" t="s">
        <v>24</v>
      </c>
      <c r="D12" s="5">
        <f t="shared" si="0"/>
        <v>1</v>
      </c>
      <c r="E12" s="5">
        <f t="shared" si="1"/>
        <v>16</v>
      </c>
      <c r="F12" s="3">
        <v>1</v>
      </c>
      <c r="G12" s="3">
        <v>16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8" s="8" customFormat="1" ht="15">
      <c r="A13" s="1" t="s">
        <v>18</v>
      </c>
      <c r="B13" s="1" t="s">
        <v>25</v>
      </c>
      <c r="C13" s="1" t="s">
        <v>26</v>
      </c>
      <c r="D13" s="5">
        <f t="shared" si="0"/>
        <v>1</v>
      </c>
      <c r="E13" s="5">
        <f t="shared" si="1"/>
        <v>19</v>
      </c>
      <c r="F13" s="3">
        <v>1</v>
      </c>
      <c r="G13" s="3">
        <f>6+8+5</f>
        <v>19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/>
    </row>
    <row r="14" spans="1:17" ht="15">
      <c r="A14" s="1" t="s">
        <v>36</v>
      </c>
      <c r="B14" s="1" t="s">
        <v>19</v>
      </c>
      <c r="C14" s="1" t="s">
        <v>21</v>
      </c>
      <c r="D14" s="5">
        <f t="shared" si="0"/>
        <v>1</v>
      </c>
      <c r="E14" s="5">
        <f t="shared" si="1"/>
        <v>7</v>
      </c>
      <c r="F14" s="3">
        <v>1</v>
      </c>
      <c r="G14" s="3">
        <v>7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8" ht="15">
      <c r="A15" s="20" t="s">
        <v>37</v>
      </c>
      <c r="B15" s="20" t="s">
        <v>35</v>
      </c>
      <c r="C15" s="20" t="s">
        <v>47</v>
      </c>
      <c r="D15" s="5">
        <f t="shared" si="0"/>
        <v>2</v>
      </c>
      <c r="E15" s="5">
        <f t="shared" si="1"/>
        <v>33</v>
      </c>
      <c r="F15" s="23">
        <v>1</v>
      </c>
      <c r="G15" s="23">
        <v>12</v>
      </c>
      <c r="H15" s="23">
        <v>1</v>
      </c>
      <c r="I15" s="23">
        <v>21</v>
      </c>
      <c r="J15" s="23"/>
      <c r="K15" s="23"/>
      <c r="L15" s="23"/>
      <c r="M15" s="23"/>
      <c r="N15" s="23"/>
      <c r="O15" s="23"/>
      <c r="P15" s="23"/>
      <c r="Q15" s="23"/>
      <c r="R15" s="24"/>
    </row>
    <row r="16" spans="3:17" ht="15">
      <c r="C16" s="6" t="s">
        <v>43</v>
      </c>
      <c r="D16" s="7">
        <f>SUM(D5:D15)</f>
        <v>32</v>
      </c>
      <c r="E16" s="7">
        <f>SUM(E5:E15)</f>
        <v>528</v>
      </c>
      <c r="F16"/>
      <c r="G16"/>
      <c r="H16"/>
      <c r="I16"/>
      <c r="J16"/>
      <c r="K16"/>
      <c r="L16"/>
      <c r="M16"/>
      <c r="N16"/>
      <c r="O16"/>
      <c r="P16"/>
      <c r="Q16"/>
    </row>
    <row r="18" spans="1:18" s="19" customFormat="1" ht="25.9" customHeight="1">
      <c r="A18" s="16"/>
      <c r="B18" s="28" t="s">
        <v>7</v>
      </c>
      <c r="C18" s="17" t="s">
        <v>1</v>
      </c>
      <c r="D18" s="10" t="s">
        <v>10</v>
      </c>
      <c r="E18" s="10" t="s">
        <v>11</v>
      </c>
      <c r="F18" s="15" t="s">
        <v>5</v>
      </c>
      <c r="G18" s="15" t="s">
        <v>6</v>
      </c>
      <c r="H18" s="15" t="s">
        <v>5</v>
      </c>
      <c r="I18" s="15" t="s">
        <v>6</v>
      </c>
      <c r="J18" s="15" t="s">
        <v>5</v>
      </c>
      <c r="K18" s="15" t="s">
        <v>6</v>
      </c>
      <c r="L18" s="15" t="s">
        <v>5</v>
      </c>
      <c r="M18" s="15" t="s">
        <v>6</v>
      </c>
      <c r="N18" s="15" t="s">
        <v>5</v>
      </c>
      <c r="O18" s="15" t="s">
        <v>6</v>
      </c>
      <c r="P18" s="15" t="s">
        <v>5</v>
      </c>
      <c r="Q18" s="15" t="s">
        <v>6</v>
      </c>
      <c r="R18" s="18"/>
    </row>
    <row r="19" spans="1:17" ht="15">
      <c r="A19" s="1" t="s">
        <v>2</v>
      </c>
      <c r="B19" s="1" t="s">
        <v>8</v>
      </c>
      <c r="C19" s="1" t="s">
        <v>27</v>
      </c>
      <c r="D19" s="5">
        <f>F19+H19+J19+L19+N19+P19</f>
        <v>1</v>
      </c>
      <c r="E19" s="5">
        <f>G19+I19+K19+M19+O19+Q19</f>
        <v>15</v>
      </c>
      <c r="F19" s="3">
        <v>1</v>
      </c>
      <c r="G19" s="3">
        <v>15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1" t="s">
        <v>3</v>
      </c>
      <c r="B20" s="1" t="s">
        <v>8</v>
      </c>
      <c r="C20" s="1" t="s">
        <v>9</v>
      </c>
      <c r="D20" s="5">
        <f aca="true" t="shared" si="2" ref="D20">F20+H20+J20+L20+N20+P20</f>
        <v>3</v>
      </c>
      <c r="E20" s="5">
        <f aca="true" t="shared" si="3" ref="E20">G20+I20+K20+M20+O20+Q20</f>
        <v>78</v>
      </c>
      <c r="F20" s="3">
        <v>1</v>
      </c>
      <c r="G20" s="3">
        <v>28</v>
      </c>
      <c r="H20" s="3">
        <v>1</v>
      </c>
      <c r="I20" s="3">
        <v>25</v>
      </c>
      <c r="J20" s="3">
        <v>1</v>
      </c>
      <c r="K20" s="3">
        <v>25</v>
      </c>
      <c r="L20" s="3"/>
      <c r="M20" s="3"/>
      <c r="N20" s="3"/>
      <c r="O20" s="3"/>
      <c r="P20" s="3"/>
      <c r="Q20" s="3"/>
    </row>
    <row r="21" spans="1:17" ht="15">
      <c r="A21" s="1" t="s">
        <v>4</v>
      </c>
      <c r="B21" s="1" t="s">
        <v>8</v>
      </c>
      <c r="C21" s="1" t="s">
        <v>12</v>
      </c>
      <c r="D21" s="5">
        <f aca="true" t="shared" si="4" ref="D21:D23">F21+H21+J21+L21+N21+P21</f>
        <v>2</v>
      </c>
      <c r="E21" s="5">
        <f aca="true" t="shared" si="5" ref="E21:E23">G21+I21+K21+M21+O21+Q21</f>
        <v>20</v>
      </c>
      <c r="F21" s="3">
        <v>1</v>
      </c>
      <c r="G21" s="3">
        <v>10</v>
      </c>
      <c r="H21" s="3">
        <v>1</v>
      </c>
      <c r="I21" s="3">
        <v>10</v>
      </c>
      <c r="J21" s="3"/>
      <c r="K21" s="3"/>
      <c r="L21" s="3"/>
      <c r="M21" s="3"/>
      <c r="N21" s="3"/>
      <c r="O21" s="3"/>
      <c r="P21" s="3"/>
      <c r="Q21" s="3"/>
    </row>
    <row r="22" spans="1:17" s="27" customFormat="1" ht="15">
      <c r="A22" s="1" t="s">
        <v>13</v>
      </c>
      <c r="B22" s="21" t="s">
        <v>8</v>
      </c>
      <c r="C22" s="21" t="s">
        <v>32</v>
      </c>
      <c r="D22" s="25">
        <f>F22+H22+J22+L22+N22+P22</f>
        <v>2</v>
      </c>
      <c r="E22" s="25">
        <f>G22+I22+K22+M22+O22+Q22</f>
        <v>36</v>
      </c>
      <c r="F22" s="26">
        <v>1</v>
      </c>
      <c r="G22" s="26">
        <v>18</v>
      </c>
      <c r="H22" s="26">
        <v>1</v>
      </c>
      <c r="I22" s="26">
        <v>18</v>
      </c>
      <c r="J22" s="26"/>
      <c r="K22" s="26"/>
      <c r="L22" s="26"/>
      <c r="M22" s="26"/>
      <c r="N22" s="26"/>
      <c r="O22" s="26"/>
      <c r="P22" s="26"/>
      <c r="Q22" s="26"/>
    </row>
    <row r="23" spans="1:17" ht="15">
      <c r="A23" s="1" t="s">
        <v>14</v>
      </c>
      <c r="B23" s="1" t="s">
        <v>8</v>
      </c>
      <c r="C23" s="1" t="s">
        <v>31</v>
      </c>
      <c r="D23" s="5">
        <f t="shared" si="4"/>
        <v>1</v>
      </c>
      <c r="E23" s="5">
        <f t="shared" si="5"/>
        <v>40</v>
      </c>
      <c r="F23" s="3">
        <v>1</v>
      </c>
      <c r="G23" s="3">
        <v>40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1" t="s">
        <v>15</v>
      </c>
      <c r="B24" s="1" t="s">
        <v>28</v>
      </c>
      <c r="C24" s="1" t="s">
        <v>30</v>
      </c>
      <c r="D24" s="5">
        <f aca="true" t="shared" si="6" ref="D24:E26">F24+H24+J24+L24+N24+P24</f>
        <v>1</v>
      </c>
      <c r="E24" s="5">
        <f t="shared" si="6"/>
        <v>20</v>
      </c>
      <c r="F24" s="3">
        <v>1</v>
      </c>
      <c r="G24" s="3">
        <v>20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1" t="s">
        <v>16</v>
      </c>
      <c r="B25" s="1" t="s">
        <v>23</v>
      </c>
      <c r="C25" s="1" t="s">
        <v>45</v>
      </c>
      <c r="D25" s="5">
        <f t="shared" si="6"/>
        <v>1</v>
      </c>
      <c r="E25" s="5">
        <f t="shared" si="6"/>
        <v>20</v>
      </c>
      <c r="F25" s="3">
        <v>1</v>
      </c>
      <c r="G25" s="3">
        <v>20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1" t="s">
        <v>17</v>
      </c>
      <c r="B26" s="1" t="s">
        <v>19</v>
      </c>
      <c r="C26" s="1" t="s">
        <v>20</v>
      </c>
      <c r="D26" s="5">
        <f t="shared" si="6"/>
        <v>1</v>
      </c>
      <c r="E26" s="5">
        <f t="shared" si="6"/>
        <v>8</v>
      </c>
      <c r="F26" s="3">
        <v>1</v>
      </c>
      <c r="G26" s="3">
        <v>8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24" customFormat="1" ht="15">
      <c r="A27" s="1" t="s">
        <v>18</v>
      </c>
      <c r="B27" s="20" t="s">
        <v>35</v>
      </c>
      <c r="C27" s="20" t="s">
        <v>46</v>
      </c>
      <c r="D27" s="22">
        <f aca="true" t="shared" si="7" ref="D27">F27+H27+J27+L27+N27+P27</f>
        <v>1</v>
      </c>
      <c r="E27" s="22">
        <f aca="true" t="shared" si="8" ref="E27">G27+I27+K27+M27+O27+Q27</f>
        <v>27</v>
      </c>
      <c r="F27" s="23">
        <v>1</v>
      </c>
      <c r="G27" s="23">
        <v>27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3:5" ht="15">
      <c r="C28" s="6" t="s">
        <v>44</v>
      </c>
      <c r="D28" s="7">
        <f>SUM(D19:D27)</f>
        <v>13</v>
      </c>
      <c r="E28" s="7">
        <f>SUM(E19:E27)</f>
        <v>264</v>
      </c>
    </row>
    <row r="29" ht="15.75" thickBot="1"/>
    <row r="30" ht="15.75" thickBot="1">
      <c r="E30" s="29"/>
    </row>
  </sheetData>
  <mergeCells count="1">
    <mergeCell ref="P1:Q1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Šnajdrová Stanislava, Ing.</dc:creator>
  <cp:keywords/>
  <dc:description/>
  <cp:lastModifiedBy>Gorduličová Janka, Mgr.</cp:lastModifiedBy>
  <cp:lastPrinted>2021-06-09T11:24:43Z</cp:lastPrinted>
  <dcterms:created xsi:type="dcterms:W3CDTF">2021-06-07T06:46:10Z</dcterms:created>
  <dcterms:modified xsi:type="dcterms:W3CDTF">2021-06-28T12:22:43Z</dcterms:modified>
  <cp:category/>
  <cp:version/>
  <cp:contentType/>
  <cp:contentStatus/>
</cp:coreProperties>
</file>